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anorwich.sharepoint.com/sites/staff.team.acp/Shared Documents/Institutional Approval and Review/2. Templates/"/>
    </mc:Choice>
  </mc:AlternateContent>
  <xr:revisionPtr revIDLastSave="2" documentId="11_F2ACBCDBBDBD95D79AD266DA44DA200D8A008612" xr6:coauthVersionLast="47" xr6:coauthVersionMax="47" xr10:uidLastSave="{57D28DB5-C8B9-45E9-88FA-3E6757B0CFF7}"/>
  <bookViews>
    <workbookView xWindow="-108" yWindow="-108" windowWidth="23256" windowHeight="12576" xr2:uid="{00000000-000D-0000-FFFF-FFFF00000000}"/>
  </bookViews>
  <sheets>
    <sheet name="Timeline" sheetId="3" r:id="rId1"/>
  </sheets>
  <definedNames>
    <definedName name="dropdown">#REF!</definedName>
  </definedNames>
  <calcPr calcId="191028"/>
  <customWorkbookViews>
    <customWorkbookView name="Kay Thompson - Personal View" guid="{B3DA8A16-E381-4999-A113-C93A176B1645}" mergeInterval="0" personalView="1" maximized="1" windowWidth="1243" windowHeight="83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3" l="1"/>
  <c r="K5" i="3" l="1"/>
  <c r="G5" i="3"/>
  <c r="C5" i="3"/>
  <c r="Q5" i="3"/>
  <c r="H5" i="3"/>
  <c r="D5" i="3"/>
  <c r="P5" i="3"/>
  <c r="N5" i="3"/>
  <c r="J5" i="3"/>
  <c r="F5" i="3"/>
  <c r="B5" i="3"/>
  <c r="R5" i="3"/>
  <c r="L5" i="3"/>
  <c r="M5" i="3"/>
  <c r="I5" i="3"/>
  <c r="E5" i="3"/>
  <c r="O5" i="3"/>
  <c r="C2" i="3"/>
</calcChain>
</file>

<file path=xl/sharedStrings.xml><?xml version="1.0" encoding="utf-8"?>
<sst xmlns="http://schemas.openxmlformats.org/spreadsheetml/2006/main" count="73" uniqueCount="48">
  <si>
    <t>Institutional Review timeline summary                                                                        Example Date</t>
  </si>
  <si>
    <t>No</t>
  </si>
  <si>
    <t>KEY ACTIVITIES</t>
  </si>
  <si>
    <t>18 weeks + Before planned event</t>
  </si>
  <si>
    <t>16+ weeks before</t>
  </si>
  <si>
    <t xml:space="preserve">14+ weeks before </t>
  </si>
  <si>
    <t>12+ weeks before</t>
  </si>
  <si>
    <t>10+ weeks before</t>
  </si>
  <si>
    <t>8+ weeks before</t>
  </si>
  <si>
    <t>6 wks + before event</t>
  </si>
  <si>
    <t>5 wks before</t>
  </si>
  <si>
    <t>4 weeks before</t>
  </si>
  <si>
    <t>3 weeks before</t>
  </si>
  <si>
    <t>2 weeks before</t>
  </si>
  <si>
    <t>-1 week before</t>
  </si>
  <si>
    <t>EVENT</t>
  </si>
  <si>
    <t>+ 1 wk</t>
  </si>
  <si>
    <t>+ 2 wks</t>
  </si>
  <si>
    <t>+ 3 wks</t>
  </si>
  <si>
    <t>+ 4 wks</t>
  </si>
  <si>
    <t>5 wks + after event</t>
  </si>
  <si>
    <t>Preparing for the Institutional Review Event</t>
  </si>
  <si>
    <t>UEA and partner agree date of IR event</t>
  </si>
  <si>
    <t>UEA/ PI</t>
  </si>
  <si>
    <t>UEA holds meeting to identify Review Themes</t>
  </si>
  <si>
    <t>UEA</t>
  </si>
  <si>
    <t>UEA confirms Review Themes to partner</t>
  </si>
  <si>
    <t>Partner prepares Institutional Review Submission</t>
  </si>
  <si>
    <t>PI</t>
  </si>
  <si>
    <t>UEA conducts due diligence update, including previous years' accounts from partner, internet search, etc.</t>
  </si>
  <si>
    <t>UEA approaches and confirms internal Panel member(s)</t>
  </si>
  <si>
    <t>UEA confirms and approves Panel members including UEA representatives</t>
  </si>
  <si>
    <t>Partner event admin: book and confirm room(s)</t>
  </si>
  <si>
    <t>UEA produces Institutional Review event agenda</t>
  </si>
  <si>
    <t>Partner arranges senior staff, student and employer rep meetings</t>
  </si>
  <si>
    <t>UEA arranges accommodation for UEA Panel member(s) if required</t>
  </si>
  <si>
    <t>Partner provides written Submission to UEA panel members</t>
  </si>
  <si>
    <t>Partner event admin: confirm dietary requirements and book refreshments</t>
  </si>
  <si>
    <t>Partner event admin: arrange parking for Panel members</t>
  </si>
  <si>
    <t>Partner event admin: prepare nameplates for all attendees</t>
  </si>
  <si>
    <t>Institutional Review Event and after</t>
  </si>
  <si>
    <t>Panel's draft Conditions, Requirements and/or Recommendations shared at event</t>
  </si>
  <si>
    <t>UEA circulates confirmed Conditions, Requirements and/or Recommendations as agreed by Chair</t>
  </si>
  <si>
    <t>UEA drafts Institutional Review report</t>
  </si>
  <si>
    <t>Partner recieves final report from UEA</t>
  </si>
  <si>
    <t>Partner works on Conditions, Requirements and/or Recommendations and responds by agreed deadline</t>
  </si>
  <si>
    <t>UEA signs off Conditions and/or Requirements</t>
  </si>
  <si>
    <t>Recommendation of Panel considered at next meeting of UEA Senate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</si>
</sst>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gradientFill degree="90">
        <stop position="0">
          <color theme="4"/>
        </stop>
        <stop position="1">
          <color theme="9" tint="0.40000610370189521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" xfId="0" quotePrefix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3" xfId="0" quotePrefix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2" xfId="0" quotePrefix="1" applyFont="1" applyFill="1" applyBorder="1" applyAlignment="1">
      <alignment horizontal="center" vertical="top" wrapText="1"/>
    </xf>
    <xf numFmtId="14" fontId="1" fillId="3" borderId="3" xfId="0" applyNumberFormat="1" applyFont="1" applyFill="1" applyBorder="1" applyAlignment="1">
      <alignment horizontal="left" vertical="top" wrapText="1"/>
    </xf>
    <xf numFmtId="14" fontId="1" fillId="3" borderId="6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1" fillId="3" borderId="11" xfId="0" applyNumberFormat="1" applyFont="1" applyFill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ColWidth="9.109375" defaultRowHeight="15" customHeight="1" x14ac:dyDescent="0.25"/>
  <cols>
    <col min="1" max="1" width="100.6640625" style="5" bestFit="1" customWidth="1"/>
    <col min="2" max="2" width="12.88671875" style="5" bestFit="1" customWidth="1"/>
    <col min="3" max="3" width="12.5546875" style="5" customWidth="1"/>
    <col min="4" max="4" width="12.33203125" style="5" customWidth="1"/>
    <col min="5" max="11" width="11.33203125" style="5" bestFit="1" customWidth="1"/>
    <col min="12" max="19" width="11.33203125" style="6" bestFit="1" customWidth="1"/>
    <col min="20" max="21" width="10.44140625" style="6" bestFit="1" customWidth="1"/>
    <col min="22" max="23" width="8.5546875" style="6" bestFit="1" customWidth="1"/>
    <col min="24" max="16384" width="9.109375" style="5"/>
  </cols>
  <sheetData>
    <row r="1" spans="1:23" ht="15" customHeight="1" x14ac:dyDescent="0.25">
      <c r="A1" s="1" t="s">
        <v>0</v>
      </c>
      <c r="B1" s="2">
        <v>44901</v>
      </c>
      <c r="C1" s="3"/>
      <c r="D1" s="4"/>
      <c r="E1" s="3"/>
    </row>
    <row r="2" spans="1:23" ht="15" hidden="1" customHeight="1" x14ac:dyDescent="0.25">
      <c r="A2" s="7"/>
      <c r="B2" s="8" t="s">
        <v>1</v>
      </c>
      <c r="C2" s="3" t="str">
        <f>IF(B2="Yes","(+ 4 weeks)","")</f>
        <v/>
      </c>
    </row>
    <row r="3" spans="1:23" ht="15" customHeight="1" thickBot="1" x14ac:dyDescent="0.3"/>
    <row r="4" spans="1:23" ht="15" customHeight="1" thickBot="1" x14ac:dyDescent="0.3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1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3" t="s">
        <v>14</v>
      </c>
      <c r="N4" s="14" t="s">
        <v>15</v>
      </c>
      <c r="O4" s="15" t="s">
        <v>16</v>
      </c>
      <c r="P4" s="11" t="s">
        <v>17</v>
      </c>
      <c r="Q4" s="11" t="s">
        <v>18</v>
      </c>
      <c r="R4" s="11" t="s">
        <v>19</v>
      </c>
      <c r="S4" s="11" t="s">
        <v>20</v>
      </c>
      <c r="T4" s="5"/>
      <c r="U4" s="5"/>
      <c r="V4" s="5"/>
      <c r="W4" s="5"/>
    </row>
    <row r="5" spans="1:23" ht="15" customHeight="1" x14ac:dyDescent="0.25">
      <c r="A5" s="9"/>
      <c r="B5" s="16">
        <f>DATE(YEAR(B1),MONTH(B1),DAY(B1)-126)</f>
        <v>44775</v>
      </c>
      <c r="C5" s="16">
        <f>DATE(YEAR(B1),MONTH(B1),DAY(B1)-112)</f>
        <v>44789</v>
      </c>
      <c r="D5" s="16">
        <f>DATE(YEAR(B1),MONTH(B1),DAY(B1)-98)</f>
        <v>44803</v>
      </c>
      <c r="E5" s="16">
        <f>DATE(YEAR(B1),MONTH(B1),DAY(B1)-84)</f>
        <v>44817</v>
      </c>
      <c r="F5" s="16">
        <f>DATE(YEAR(B1),MONTH(B1),DAY(B1)-70)</f>
        <v>44831</v>
      </c>
      <c r="G5" s="16">
        <f>DATE(YEAR(B1),MONTH(B1),DAY(B1)-56)</f>
        <v>44845</v>
      </c>
      <c r="H5" s="16">
        <f>DATE(YEAR(B1),MONTH(B1),DAY(B1)-42)</f>
        <v>44859</v>
      </c>
      <c r="I5" s="16">
        <f>DATE(YEAR(B1),MONTH(B1),DAY(B1)-35)</f>
        <v>44866</v>
      </c>
      <c r="J5" s="16">
        <f>DATE(YEAR(B1),MONTH(B1),DAY(B1)-28)</f>
        <v>44873</v>
      </c>
      <c r="K5" s="16">
        <f>DATE(YEAR(B1),MONTH(B1),DAY(B1)-21)</f>
        <v>44880</v>
      </c>
      <c r="L5" s="16">
        <f>DATE(YEAR(B1),MONTH(B1),DAY(B1)-14)</f>
        <v>44887</v>
      </c>
      <c r="M5" s="16">
        <f>DATE(YEAR(B1),MONTH(B1),DAY(B1)-7)</f>
        <v>44894</v>
      </c>
      <c r="N5" s="17">
        <f>B1</f>
        <v>44901</v>
      </c>
      <c r="O5" s="16">
        <f>DATE(YEAR(B1),MONTH(B1),DAY(B1)+7)</f>
        <v>44908</v>
      </c>
      <c r="P5" s="16">
        <f>DATE(YEAR(B1),MONTH(B1),DAY(B1)+14)</f>
        <v>44915</v>
      </c>
      <c r="Q5" s="16">
        <f>DATE(YEAR(B1),MONTH(B1),DAY(B1)+21)</f>
        <v>44922</v>
      </c>
      <c r="R5" s="16">
        <f>DATE(YEAR(B1),MONTH(B1),DAY(B1)+28)</f>
        <v>44929</v>
      </c>
      <c r="S5" s="16">
        <f>DATE(YEAR(B1),MONTH(B1),DAY(B1)+35)</f>
        <v>44936</v>
      </c>
      <c r="T5" s="5"/>
      <c r="U5" s="5"/>
      <c r="V5" s="5"/>
      <c r="W5" s="5"/>
    </row>
    <row r="6" spans="1:23" ht="15" customHeight="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47"/>
      <c r="O6" s="48"/>
      <c r="P6" s="19"/>
      <c r="Q6" s="19"/>
      <c r="R6" s="19"/>
      <c r="S6" s="19"/>
      <c r="T6" s="5"/>
      <c r="U6" s="5"/>
      <c r="V6" s="5"/>
      <c r="W6" s="5"/>
    </row>
    <row r="7" spans="1:23" ht="15" customHeight="1" x14ac:dyDescent="0.25">
      <c r="A7" s="20" t="s">
        <v>21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3"/>
      <c r="N7" s="21"/>
      <c r="O7" s="15"/>
      <c r="P7" s="11"/>
      <c r="Q7" s="11"/>
      <c r="R7" s="11"/>
      <c r="S7" s="11"/>
      <c r="T7" s="5"/>
      <c r="U7" s="5"/>
      <c r="V7" s="5"/>
      <c r="W7" s="5"/>
    </row>
    <row r="8" spans="1:23" ht="15" customHeight="1" x14ac:dyDescent="0.25">
      <c r="A8" s="22"/>
      <c r="B8" s="23"/>
      <c r="C8" s="23"/>
      <c r="D8" s="23"/>
      <c r="E8" s="23"/>
      <c r="F8" s="28"/>
      <c r="G8" s="24"/>
      <c r="H8" s="23"/>
      <c r="I8" s="23"/>
      <c r="J8" s="23"/>
      <c r="K8" s="23"/>
      <c r="L8" s="23"/>
      <c r="M8" s="23"/>
      <c r="N8" s="25"/>
      <c r="O8" s="24"/>
      <c r="P8" s="23"/>
      <c r="Q8" s="23"/>
      <c r="R8" s="23"/>
      <c r="S8" s="23"/>
      <c r="T8" s="5"/>
      <c r="U8" s="5"/>
      <c r="V8" s="5"/>
      <c r="W8" s="5"/>
    </row>
    <row r="9" spans="1:23" ht="15" customHeight="1" x14ac:dyDescent="0.25">
      <c r="A9" s="26" t="s">
        <v>22</v>
      </c>
      <c r="B9" s="32" t="s">
        <v>23</v>
      </c>
      <c r="D9" s="27"/>
      <c r="E9" s="31"/>
      <c r="F9" s="28"/>
      <c r="G9" s="28"/>
      <c r="H9" s="28"/>
      <c r="I9" s="28"/>
      <c r="J9" s="28"/>
      <c r="K9" s="28"/>
      <c r="L9" s="28"/>
      <c r="M9" s="29"/>
      <c r="N9" s="25"/>
      <c r="O9" s="30"/>
      <c r="P9" s="28"/>
      <c r="Q9" s="28"/>
      <c r="R9" s="28"/>
      <c r="S9" s="28"/>
      <c r="T9" s="5"/>
      <c r="U9" s="5"/>
      <c r="V9" s="5"/>
      <c r="W9" s="5"/>
    </row>
    <row r="10" spans="1:23" ht="15" customHeight="1" x14ac:dyDescent="0.25">
      <c r="A10" s="26" t="s">
        <v>24</v>
      </c>
      <c r="B10" s="31"/>
      <c r="C10" s="27"/>
      <c r="D10" s="34" t="s">
        <v>25</v>
      </c>
      <c r="E10" s="28"/>
      <c r="F10" s="28"/>
      <c r="G10" s="28"/>
      <c r="H10" s="27"/>
      <c r="I10" s="28"/>
      <c r="J10" s="28"/>
      <c r="K10" s="28"/>
      <c r="L10" s="28"/>
      <c r="M10" s="29"/>
      <c r="N10" s="25"/>
      <c r="O10" s="30"/>
      <c r="P10" s="28"/>
      <c r="Q10" s="28"/>
      <c r="R10" s="28"/>
      <c r="S10" s="28"/>
      <c r="T10" s="5"/>
      <c r="U10" s="5"/>
      <c r="V10" s="5"/>
      <c r="W10" s="5"/>
    </row>
    <row r="11" spans="1:23" ht="15" customHeight="1" x14ac:dyDescent="0.25">
      <c r="A11" s="26" t="s">
        <v>26</v>
      </c>
      <c r="B11" s="31"/>
      <c r="C11" s="27"/>
      <c r="D11" s="34" t="s">
        <v>25</v>
      </c>
      <c r="E11" s="28"/>
      <c r="F11" s="28"/>
      <c r="G11" s="28"/>
      <c r="H11" s="27"/>
      <c r="I11" s="28"/>
      <c r="J11" s="28"/>
      <c r="K11" s="28"/>
      <c r="L11" s="28"/>
      <c r="M11" s="29"/>
      <c r="N11" s="25"/>
      <c r="O11" s="30"/>
      <c r="P11" s="28"/>
      <c r="Q11" s="28"/>
      <c r="R11" s="28"/>
      <c r="S11" s="28"/>
      <c r="T11" s="5"/>
      <c r="U11" s="5"/>
      <c r="V11" s="5"/>
      <c r="W11" s="5"/>
    </row>
    <row r="12" spans="1:23" ht="15" customHeight="1" x14ac:dyDescent="0.25">
      <c r="A12" s="26" t="s">
        <v>27</v>
      </c>
      <c r="B12" s="31"/>
      <c r="C12" s="27"/>
      <c r="D12" s="27"/>
      <c r="E12" s="52" t="s">
        <v>28</v>
      </c>
      <c r="F12" s="53"/>
      <c r="G12" s="53"/>
      <c r="H12" s="53"/>
      <c r="I12" s="53"/>
      <c r="J12" s="53"/>
      <c r="K12" s="54"/>
      <c r="L12" s="28"/>
      <c r="M12" s="29"/>
      <c r="N12" s="25"/>
      <c r="O12" s="30"/>
      <c r="P12" s="28"/>
      <c r="Q12" s="28"/>
      <c r="R12" s="28"/>
      <c r="S12" s="28"/>
      <c r="T12" s="5"/>
      <c r="U12" s="5"/>
      <c r="V12" s="5"/>
      <c r="W12" s="5"/>
    </row>
    <row r="13" spans="1:23" ht="15" customHeight="1" x14ac:dyDescent="0.25">
      <c r="A13" s="26" t="s">
        <v>29</v>
      </c>
      <c r="B13" s="33"/>
      <c r="C13" s="27"/>
      <c r="D13" s="23"/>
      <c r="E13" s="29"/>
      <c r="F13" s="29"/>
      <c r="G13" s="35" t="s">
        <v>25</v>
      </c>
      <c r="H13" s="35" t="s">
        <v>25</v>
      </c>
      <c r="I13" s="28"/>
      <c r="J13" s="28"/>
      <c r="K13" s="28"/>
      <c r="L13" s="28"/>
      <c r="M13" s="29"/>
      <c r="N13" s="25"/>
      <c r="O13" s="30"/>
      <c r="P13" s="28"/>
      <c r="Q13" s="28"/>
      <c r="R13" s="28"/>
      <c r="S13" s="28"/>
      <c r="T13" s="5"/>
      <c r="U13" s="5"/>
      <c r="V13" s="5"/>
      <c r="W13" s="5"/>
    </row>
    <row r="14" spans="1:23" ht="15" customHeight="1" x14ac:dyDescent="0.25">
      <c r="A14" s="26" t="s">
        <v>30</v>
      </c>
      <c r="B14" s="31"/>
      <c r="C14" s="33"/>
      <c r="D14" s="31"/>
      <c r="E14" s="29"/>
      <c r="F14" s="29"/>
      <c r="G14" s="35" t="s">
        <v>25</v>
      </c>
      <c r="H14" s="34" t="s">
        <v>25</v>
      </c>
      <c r="I14" s="36"/>
      <c r="J14" s="33"/>
      <c r="K14" s="33"/>
      <c r="L14" s="33"/>
      <c r="M14" s="31"/>
      <c r="N14" s="37"/>
      <c r="O14" s="38"/>
      <c r="P14" s="33"/>
      <c r="Q14" s="33"/>
      <c r="R14" s="33"/>
      <c r="S14" s="33"/>
      <c r="T14" s="5"/>
      <c r="U14" s="5"/>
      <c r="V14" s="5"/>
      <c r="W14" s="5"/>
    </row>
    <row r="15" spans="1:23" ht="15" customHeight="1" x14ac:dyDescent="0.25">
      <c r="A15" s="26" t="s">
        <v>31</v>
      </c>
      <c r="B15" s="33"/>
      <c r="C15" s="33"/>
      <c r="D15" s="39"/>
      <c r="E15" s="29"/>
      <c r="F15" s="28"/>
      <c r="G15" s="33"/>
      <c r="H15" s="35" t="s">
        <v>25</v>
      </c>
      <c r="I15" s="36"/>
      <c r="J15" s="33"/>
      <c r="K15" s="33"/>
      <c r="L15" s="33"/>
      <c r="M15" s="31"/>
      <c r="N15" s="37"/>
      <c r="O15" s="38"/>
      <c r="P15" s="33"/>
      <c r="Q15" s="33"/>
      <c r="R15" s="33"/>
      <c r="S15" s="33"/>
      <c r="T15" s="5"/>
      <c r="U15" s="5"/>
      <c r="V15" s="5"/>
      <c r="W15" s="5"/>
    </row>
    <row r="16" spans="1:23" ht="15" customHeight="1" x14ac:dyDescent="0.25">
      <c r="A16" s="26" t="s">
        <v>32</v>
      </c>
      <c r="B16" s="33"/>
      <c r="C16" s="33"/>
      <c r="D16" s="33"/>
      <c r="E16" s="31"/>
      <c r="F16" s="28"/>
      <c r="G16" s="33"/>
      <c r="H16" s="41" t="s">
        <v>28</v>
      </c>
      <c r="I16" s="33"/>
      <c r="J16" s="33"/>
      <c r="K16" s="33"/>
      <c r="L16" s="33"/>
      <c r="M16" s="31"/>
      <c r="N16" s="37"/>
      <c r="O16" s="38"/>
      <c r="P16" s="33"/>
      <c r="Q16" s="33"/>
      <c r="R16" s="33"/>
      <c r="S16" s="33"/>
      <c r="T16" s="5"/>
      <c r="U16" s="5"/>
      <c r="V16" s="5"/>
      <c r="W16" s="5"/>
    </row>
    <row r="17" spans="1:23" ht="15" customHeight="1" x14ac:dyDescent="0.25">
      <c r="A17" s="26" t="s">
        <v>33</v>
      </c>
      <c r="B17" s="33"/>
      <c r="C17" s="33"/>
      <c r="D17" s="33"/>
      <c r="E17" s="31"/>
      <c r="F17" s="28"/>
      <c r="G17" s="33"/>
      <c r="H17" s="33"/>
      <c r="I17" s="35" t="s">
        <v>25</v>
      </c>
      <c r="J17" s="33"/>
      <c r="K17" s="33"/>
      <c r="L17" s="33"/>
      <c r="M17" s="31"/>
      <c r="N17" s="37"/>
      <c r="O17" s="38"/>
      <c r="P17" s="33"/>
      <c r="Q17" s="33"/>
      <c r="R17" s="33"/>
      <c r="S17" s="33"/>
      <c r="T17" s="5"/>
      <c r="U17" s="5"/>
      <c r="V17" s="5"/>
      <c r="W17" s="5"/>
    </row>
    <row r="18" spans="1:23" ht="15" customHeight="1" x14ac:dyDescent="0.25">
      <c r="A18" s="26" t="s">
        <v>34</v>
      </c>
      <c r="B18" s="33"/>
      <c r="C18" s="33"/>
      <c r="D18" s="33"/>
      <c r="E18" s="31"/>
      <c r="F18" s="28"/>
      <c r="G18" s="33"/>
      <c r="H18" s="33"/>
      <c r="I18" s="41" t="s">
        <v>28</v>
      </c>
      <c r="J18" s="33"/>
      <c r="K18" s="33"/>
      <c r="L18" s="33"/>
      <c r="M18" s="31"/>
      <c r="N18" s="37"/>
      <c r="O18" s="38"/>
      <c r="P18" s="33"/>
      <c r="Q18" s="33"/>
      <c r="R18" s="33"/>
      <c r="S18" s="33"/>
      <c r="T18" s="5"/>
      <c r="U18" s="5"/>
      <c r="V18" s="5"/>
      <c r="W18" s="5"/>
    </row>
    <row r="19" spans="1:23" ht="15" customHeight="1" x14ac:dyDescent="0.25">
      <c r="A19" s="26" t="s">
        <v>35</v>
      </c>
      <c r="B19" s="33"/>
      <c r="C19" s="33"/>
      <c r="D19" s="33"/>
      <c r="E19" s="31"/>
      <c r="F19" s="28"/>
      <c r="G19" s="33"/>
      <c r="H19" s="33"/>
      <c r="I19" s="33"/>
      <c r="J19" s="35" t="s">
        <v>25</v>
      </c>
      <c r="K19" s="33"/>
      <c r="L19" s="33"/>
      <c r="M19" s="31"/>
      <c r="N19" s="37"/>
      <c r="O19" s="38"/>
      <c r="P19" s="33"/>
      <c r="Q19" s="33"/>
      <c r="R19" s="33"/>
      <c r="S19" s="33"/>
      <c r="T19" s="5"/>
      <c r="U19" s="5"/>
      <c r="V19" s="5"/>
      <c r="W19" s="5"/>
    </row>
    <row r="20" spans="1:23" ht="15" customHeight="1" x14ac:dyDescent="0.25">
      <c r="A20" s="26" t="s">
        <v>36</v>
      </c>
      <c r="B20" s="33"/>
      <c r="C20" s="33"/>
      <c r="D20" s="33"/>
      <c r="E20" s="31"/>
      <c r="F20" s="28"/>
      <c r="G20" s="33"/>
      <c r="H20" s="33"/>
      <c r="I20" s="33"/>
      <c r="J20" s="33"/>
      <c r="L20" s="41" t="s">
        <v>28</v>
      </c>
      <c r="M20" s="31"/>
      <c r="N20" s="37"/>
      <c r="O20" s="38"/>
      <c r="P20" s="33"/>
      <c r="Q20" s="33"/>
      <c r="R20" s="33"/>
      <c r="S20" s="33"/>
      <c r="T20" s="5"/>
      <c r="U20" s="5"/>
      <c r="V20" s="5"/>
      <c r="W20" s="5"/>
    </row>
    <row r="21" spans="1:23" ht="15" customHeight="1" x14ac:dyDescent="0.25">
      <c r="A21" s="26" t="s">
        <v>37</v>
      </c>
      <c r="B21" s="33"/>
      <c r="C21" s="33"/>
      <c r="D21" s="33"/>
      <c r="E21" s="31"/>
      <c r="F21" s="28"/>
      <c r="G21" s="33"/>
      <c r="H21" s="33"/>
      <c r="I21" s="33"/>
      <c r="J21" s="33"/>
      <c r="K21" s="33"/>
      <c r="L21" s="41" t="s">
        <v>28</v>
      </c>
      <c r="M21" s="31"/>
      <c r="N21" s="37"/>
      <c r="O21" s="38"/>
      <c r="P21" s="33"/>
      <c r="Q21" s="33"/>
      <c r="R21" s="33"/>
      <c r="S21" s="33"/>
      <c r="T21" s="5"/>
      <c r="U21" s="5"/>
      <c r="V21" s="5"/>
      <c r="W21" s="5"/>
    </row>
    <row r="22" spans="1:23" ht="15" customHeight="1" x14ac:dyDescent="0.25">
      <c r="A22" s="26" t="s">
        <v>38</v>
      </c>
      <c r="B22" s="33"/>
      <c r="C22" s="33"/>
      <c r="D22" s="33"/>
      <c r="E22" s="31"/>
      <c r="F22" s="28"/>
      <c r="G22" s="33"/>
      <c r="H22" s="33"/>
      <c r="I22" s="33"/>
      <c r="J22" s="33"/>
      <c r="K22" s="33"/>
      <c r="L22" s="33"/>
      <c r="M22" s="41" t="s">
        <v>28</v>
      </c>
      <c r="N22" s="37"/>
      <c r="O22" s="38"/>
      <c r="P22" s="33"/>
      <c r="Q22" s="33"/>
      <c r="R22" s="33"/>
      <c r="S22" s="33"/>
      <c r="T22" s="5"/>
      <c r="U22" s="5"/>
      <c r="V22" s="5"/>
      <c r="W22" s="5"/>
    </row>
    <row r="23" spans="1:23" ht="15" customHeight="1" x14ac:dyDescent="0.25">
      <c r="A23" s="26" t="s">
        <v>39</v>
      </c>
      <c r="B23" s="33"/>
      <c r="C23" s="33"/>
      <c r="D23" s="33"/>
      <c r="E23" s="31"/>
      <c r="F23" s="28"/>
      <c r="G23" s="33"/>
      <c r="H23" s="33"/>
      <c r="I23" s="33"/>
      <c r="J23" s="33"/>
      <c r="K23" s="33"/>
      <c r="L23" s="33"/>
      <c r="M23" s="41" t="s">
        <v>28</v>
      </c>
      <c r="N23" s="37"/>
      <c r="O23" s="38"/>
      <c r="P23" s="33"/>
      <c r="Q23" s="33"/>
      <c r="R23" s="33"/>
      <c r="S23" s="33"/>
      <c r="T23" s="5"/>
      <c r="U23" s="5"/>
      <c r="V23" s="5"/>
      <c r="W23" s="5"/>
    </row>
    <row r="24" spans="1:23" ht="15" customHeight="1" thickBot="1" x14ac:dyDescent="0.3">
      <c r="A24" s="26"/>
      <c r="B24" s="31"/>
      <c r="C24" s="31"/>
      <c r="D24" s="31"/>
      <c r="E24" s="31"/>
      <c r="F24" s="28"/>
      <c r="G24" s="33"/>
      <c r="H24" s="31"/>
      <c r="I24" s="31"/>
      <c r="J24" s="31"/>
      <c r="K24" s="31"/>
      <c r="L24" s="31"/>
      <c r="M24" s="31"/>
      <c r="N24" s="42"/>
      <c r="O24" s="40"/>
      <c r="P24" s="31"/>
      <c r="Q24" s="31"/>
      <c r="R24" s="31"/>
      <c r="S24" s="33"/>
      <c r="T24" s="5"/>
      <c r="U24" s="5"/>
      <c r="V24" s="5"/>
      <c r="W24" s="5"/>
    </row>
    <row r="25" spans="1:23" ht="15" customHeight="1" thickBot="1" x14ac:dyDescent="0.3">
      <c r="A25" s="49" t="s">
        <v>40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  <c r="T25" s="5"/>
      <c r="U25" s="5"/>
      <c r="V25" s="5"/>
      <c r="W25" s="5"/>
    </row>
    <row r="26" spans="1:23" ht="15" customHeight="1" x14ac:dyDescent="0.25">
      <c r="A26" s="43"/>
      <c r="B26" s="23"/>
      <c r="C26" s="23"/>
      <c r="D26" s="23"/>
      <c r="E26" s="23"/>
      <c r="F26" s="28"/>
      <c r="G26" s="27"/>
      <c r="H26" s="23"/>
      <c r="I26" s="23"/>
      <c r="J26" s="23"/>
      <c r="K26" s="23"/>
      <c r="L26" s="23"/>
      <c r="M26" s="23"/>
      <c r="N26" s="44"/>
      <c r="O26" s="24"/>
      <c r="P26" s="23"/>
      <c r="Q26" s="23"/>
      <c r="R26" s="23"/>
      <c r="S26" s="33"/>
      <c r="T26" s="5"/>
      <c r="U26" s="5"/>
      <c r="V26" s="5"/>
      <c r="W26" s="5"/>
    </row>
    <row r="27" spans="1:23" ht="15" customHeight="1" x14ac:dyDescent="0.25">
      <c r="A27" s="26" t="s">
        <v>41</v>
      </c>
      <c r="B27" s="33"/>
      <c r="C27" s="33"/>
      <c r="D27" s="33"/>
      <c r="E27" s="31"/>
      <c r="F27" s="28"/>
      <c r="G27" s="33"/>
      <c r="H27" s="33"/>
      <c r="I27" s="33"/>
      <c r="J27" s="33"/>
      <c r="K27" s="33"/>
      <c r="L27" s="33"/>
      <c r="M27" s="31"/>
      <c r="N27" s="45" t="s">
        <v>25</v>
      </c>
      <c r="O27" s="38"/>
      <c r="P27" s="33"/>
      <c r="Q27" s="33"/>
      <c r="R27" s="33"/>
      <c r="S27" s="33"/>
      <c r="T27" s="5"/>
      <c r="U27" s="5"/>
      <c r="V27" s="5"/>
      <c r="W27" s="5"/>
    </row>
    <row r="28" spans="1:23" ht="15" customHeight="1" x14ac:dyDescent="0.25">
      <c r="A28" s="26" t="s">
        <v>42</v>
      </c>
      <c r="B28" s="33"/>
      <c r="C28" s="33"/>
      <c r="D28" s="33"/>
      <c r="E28" s="31"/>
      <c r="F28" s="28"/>
      <c r="G28" s="33"/>
      <c r="H28" s="33"/>
      <c r="I28" s="33"/>
      <c r="J28" s="33"/>
      <c r="K28" s="33"/>
      <c r="L28" s="33"/>
      <c r="M28" s="31"/>
      <c r="N28" s="37"/>
      <c r="O28" s="34" t="s">
        <v>25</v>
      </c>
      <c r="P28" s="33"/>
      <c r="Q28" s="33"/>
      <c r="R28" s="33"/>
      <c r="S28" s="33"/>
      <c r="T28" s="5"/>
      <c r="U28" s="5"/>
      <c r="V28" s="5"/>
      <c r="W28" s="5"/>
    </row>
    <row r="29" spans="1:23" ht="15" customHeight="1" x14ac:dyDescent="0.25">
      <c r="A29" s="26" t="s">
        <v>43</v>
      </c>
      <c r="B29" s="33"/>
      <c r="C29" s="33"/>
      <c r="D29" s="33"/>
      <c r="E29" s="31"/>
      <c r="F29" s="28"/>
      <c r="G29" s="33"/>
      <c r="H29" s="33"/>
      <c r="I29" s="33"/>
      <c r="J29" s="33"/>
      <c r="K29" s="33"/>
      <c r="L29" s="33"/>
      <c r="M29" s="31"/>
      <c r="N29" s="37"/>
      <c r="O29" s="34" t="s">
        <v>25</v>
      </c>
      <c r="P29" s="34" t="s">
        <v>25</v>
      </c>
      <c r="Q29" s="33"/>
      <c r="R29" s="33"/>
      <c r="S29" s="33"/>
      <c r="T29" s="5"/>
      <c r="U29" s="5"/>
      <c r="V29" s="5"/>
      <c r="W29" s="5"/>
    </row>
    <row r="30" spans="1:23" ht="15" customHeight="1" x14ac:dyDescent="0.25">
      <c r="A30" s="26" t="s">
        <v>44</v>
      </c>
      <c r="B30" s="33"/>
      <c r="C30" s="33"/>
      <c r="D30" s="33"/>
      <c r="E30" s="31"/>
      <c r="F30" s="28"/>
      <c r="G30" s="33"/>
      <c r="H30" s="33"/>
      <c r="I30" s="33"/>
      <c r="J30" s="33"/>
      <c r="K30" s="33"/>
      <c r="L30" s="33"/>
      <c r="M30" s="31"/>
      <c r="N30" s="37"/>
      <c r="O30" s="33"/>
      <c r="P30" s="39"/>
      <c r="Q30" s="34" t="s">
        <v>25</v>
      </c>
      <c r="R30" s="33"/>
      <c r="S30" s="33"/>
      <c r="T30" s="5"/>
      <c r="U30" s="5"/>
      <c r="V30" s="5"/>
      <c r="W30" s="5"/>
    </row>
    <row r="31" spans="1:23" ht="15" customHeight="1" x14ac:dyDescent="0.25">
      <c r="A31" s="26" t="s">
        <v>45</v>
      </c>
      <c r="B31" s="33"/>
      <c r="C31" s="33"/>
      <c r="D31" s="33"/>
      <c r="E31" s="31"/>
      <c r="F31" s="28"/>
      <c r="G31" s="33"/>
      <c r="H31" s="33"/>
      <c r="I31" s="33"/>
      <c r="J31" s="33"/>
      <c r="K31" s="33"/>
      <c r="L31" s="33"/>
      <c r="M31" s="31"/>
      <c r="N31" s="37"/>
      <c r="O31" s="41" t="s">
        <v>28</v>
      </c>
      <c r="P31" s="46" t="s">
        <v>28</v>
      </c>
      <c r="Q31" s="46" t="s">
        <v>28</v>
      </c>
      <c r="R31" s="46" t="s">
        <v>28</v>
      </c>
      <c r="S31" s="33"/>
      <c r="T31" s="5"/>
      <c r="U31" s="5"/>
      <c r="V31" s="5"/>
      <c r="W31" s="5"/>
    </row>
    <row r="32" spans="1:23" ht="15" customHeight="1" x14ac:dyDescent="0.25">
      <c r="A32" s="26" t="s">
        <v>46</v>
      </c>
      <c r="B32" s="33"/>
      <c r="C32" s="33"/>
      <c r="D32" s="33"/>
      <c r="E32" s="31"/>
      <c r="F32" s="28"/>
      <c r="G32" s="33"/>
      <c r="H32" s="33"/>
      <c r="I32" s="33"/>
      <c r="J32" s="33"/>
      <c r="K32" s="33"/>
      <c r="L32" s="33"/>
      <c r="M32" s="31"/>
      <c r="N32" s="37"/>
      <c r="O32" s="38"/>
      <c r="P32" s="33"/>
      <c r="Q32" s="33"/>
      <c r="R32" s="35" t="s">
        <v>25</v>
      </c>
      <c r="S32" s="33"/>
      <c r="T32" s="5"/>
      <c r="U32" s="5"/>
      <c r="V32" s="5"/>
      <c r="W32" s="5"/>
    </row>
    <row r="33" spans="1:23" ht="15" customHeight="1" thickBot="1" x14ac:dyDescent="0.3">
      <c r="A33" s="26" t="s">
        <v>47</v>
      </c>
      <c r="B33" s="33"/>
      <c r="C33" s="33"/>
      <c r="D33" s="33"/>
      <c r="E33" s="31"/>
      <c r="F33" s="28"/>
      <c r="G33" s="33"/>
      <c r="H33" s="33"/>
      <c r="I33" s="33"/>
      <c r="J33" s="33"/>
      <c r="K33" s="33"/>
      <c r="L33" s="33"/>
      <c r="M33" s="31"/>
      <c r="N33" s="42"/>
      <c r="O33" s="38"/>
      <c r="P33" s="33"/>
      <c r="Q33" s="33"/>
      <c r="R33" s="33"/>
      <c r="S33" s="35" t="s">
        <v>25</v>
      </c>
      <c r="T33" s="5"/>
      <c r="U33" s="5"/>
      <c r="V33" s="5"/>
      <c r="W33" s="5"/>
    </row>
  </sheetData>
  <protectedRanges>
    <protectedRange sqref="B1:B2 D1" name="Range1"/>
  </protectedRanges>
  <mergeCells count="2">
    <mergeCell ref="A25:S25"/>
    <mergeCell ref="E12:K12"/>
  </mergeCells>
  <dataValidations count="1">
    <dataValidation type="list" allowBlank="1" showInputMessage="1" showErrorMessage="1" sqref="B2" xr:uid="{00000000-0002-0000-0000-000000000000}">
      <formula1>dropdown</formula1>
    </dataValidation>
  </dataValidations>
  <pageMargins left="0.23622047244094488" right="0.23622047244094488" top="0.74803149606299213" bottom="0.74803149606299213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77A71B73B5946999814481344B96F" ma:contentTypeVersion="16" ma:contentTypeDescription="Create a new document." ma:contentTypeScope="" ma:versionID="cc98fe123030a77c8997bbd82c932c26">
  <xsd:schema xmlns:xsd="http://www.w3.org/2001/XMLSchema" xmlns:xs="http://www.w3.org/2001/XMLSchema" xmlns:p="http://schemas.microsoft.com/office/2006/metadata/properties" xmlns:ns2="08cc3612-ccce-4a17-acd4-15449412e2bf" xmlns:ns3="d0a0f336-f3ca-4d56-adf4-0682477771e3" targetNamespace="http://schemas.microsoft.com/office/2006/metadata/properties" ma:root="true" ma:fieldsID="f64dd40df61c3c7ea60f92de8ec890f6" ns2:_="" ns3:_="">
    <xsd:import namespace="08cc3612-ccce-4a17-acd4-15449412e2bf"/>
    <xsd:import namespace="d0a0f336-f3ca-4d56-adf4-0682477771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c3612-ccce-4a17-acd4-15449412e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27b111-6301-4708-b04d-ee8721e22c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0f336-f3ca-4d56-adf4-0682477771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762303-5c1b-40d3-a463-c9c3469341dc}" ma:internalName="TaxCatchAll" ma:showField="CatchAllData" ma:web="d0a0f336-f3ca-4d56-adf4-0682477771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a0f336-f3ca-4d56-adf4-0682477771e3" xsi:nil="true"/>
    <lcf76f155ced4ddcb4097134ff3c332f xmlns="08cc3612-ccce-4a17-acd4-15449412e2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FBF4B7-F7FA-4D09-B18A-A3F9485EA7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9349C-648B-43A1-B16B-E4DB97BA5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cc3612-ccce-4a17-acd4-15449412e2bf"/>
    <ds:schemaRef ds:uri="d0a0f336-f3ca-4d56-adf4-068247777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B0861E-2721-44BC-861A-46AE24551671}">
  <ds:schemaRefs>
    <ds:schemaRef ds:uri="http://schemas.microsoft.com/office/2006/metadata/properties"/>
    <ds:schemaRef ds:uri="http://schemas.microsoft.com/office/infopath/2007/PartnerControls"/>
    <ds:schemaRef ds:uri="d0a0f336-f3ca-4d56-adf4-0682477771e3"/>
    <ds:schemaRef ds:uri="08cc3612-ccce-4a17-acd4-15449412e2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Timeline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 Thompson</dc:creator>
  <cp:keywords/>
  <dc:description/>
  <cp:lastModifiedBy>Gavin Tash (ACP - Staff)</cp:lastModifiedBy>
  <cp:revision/>
  <dcterms:created xsi:type="dcterms:W3CDTF">2007-11-30T12:26:41Z</dcterms:created>
  <dcterms:modified xsi:type="dcterms:W3CDTF">2022-08-04T13:35:18Z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1448380622</vt:i4>
  </property>
  <property fmtid="{D5CDD505-2E9C-101B-9397-08002B2CF9AE}" pid="4" name="_EmailSubject">
    <vt:lpwstr>Bits and pieces</vt:lpwstr>
  </property>
  <property fmtid="{D5CDD505-2E9C-101B-9397-08002B2CF9AE}" pid="5" name="_AuthorEmail">
    <vt:lpwstr>M.Le-Grice@uea.ac.uk</vt:lpwstr>
  </property>
  <property fmtid="{D5CDD505-2E9C-101B-9397-08002B2CF9AE}" pid="6" name="_AuthorEmailDisplayName">
    <vt:lpwstr>Madeleine Le Grice (ACP - Staff)</vt:lpwstr>
  </property>
  <property fmtid="{D5CDD505-2E9C-101B-9397-08002B2CF9AE}" pid="7" name="_PreviousAdHocReviewCycleID">
    <vt:i4>1448380622</vt:i4>
  </property>
  <property fmtid="{D5CDD505-2E9C-101B-9397-08002B2CF9AE}" pid="8" name="ContentTypeId">
    <vt:lpwstr>0x01010004977A71B73B5946999814481344B96F</vt:lpwstr>
  </property>
  <property fmtid="{D5CDD505-2E9C-101B-9397-08002B2CF9AE}" pid="9" name="_ReviewingToolsShownOnce">
    <vt:lpwstr/>
  </property>
  <property fmtid="{D5CDD505-2E9C-101B-9397-08002B2CF9AE}" pid="10" name="MediaServiceImageTags">
    <vt:lpwstr/>
  </property>
</Properties>
</file>