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8_{BB19A96A-A98A-4E41-847E-7F7C0593A9D7}" xr6:coauthVersionLast="47" xr6:coauthVersionMax="47" xr10:uidLastSave="{00000000-0000-0000-0000-000000000000}"/>
  <bookViews>
    <workbookView xWindow="-120" yWindow="-120" windowWidth="29040" windowHeight="15720" xr2:uid="{487AA0DB-22B4-460D-9F8A-8C4C9995ED73}"/>
  </bookViews>
  <sheets>
    <sheet name="Q1" sheetId="1" r:id="rId1"/>
    <sheet name="Q2" sheetId="3"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23" i="3" l="1"/>
  <c r="F22" i="3"/>
  <c r="F21" i="3"/>
  <c r="F20" i="3"/>
  <c r="F19" i="3"/>
  <c r="F18" i="3"/>
  <c r="F17" i="3"/>
  <c r="F15" i="1"/>
  <c r="F16" i="1"/>
  <c r="F17" i="1"/>
  <c r="F18" i="1"/>
  <c r="F19" i="1"/>
  <c r="F20" i="1"/>
  <c r="F21" i="1"/>
  <c r="F22" i="1"/>
  <c r="F23" i="1"/>
  <c r="F24" i="1"/>
  <c r="F25" i="1"/>
  <c r="F26" i="1"/>
  <c r="F27" i="1"/>
  <c r="F28" i="1"/>
  <c r="F29" i="1"/>
  <c r="F30" i="1"/>
  <c r="F31" i="1"/>
  <c r="F32" i="1"/>
  <c r="F33" i="1"/>
  <c r="F34" i="1"/>
  <c r="F35" i="1"/>
  <c r="F36" i="1"/>
  <c r="F37" i="1"/>
</calcChain>
</file>

<file path=xl/sharedStrings.xml><?xml version="1.0" encoding="utf-8"?>
<sst xmlns="http://schemas.openxmlformats.org/spreadsheetml/2006/main" count="136" uniqueCount="67">
  <si>
    <t xml:space="preserve">                  </t>
  </si>
  <si>
    <t>Item No.</t>
  </si>
  <si>
    <t>Status</t>
  </si>
  <si>
    <t>Project Name</t>
  </si>
  <si>
    <t>One Line Description</t>
  </si>
  <si>
    <t>Approved/ Estimated Budget</t>
  </si>
  <si>
    <t>Planned Start Date</t>
  </si>
  <si>
    <t xml:space="preserve"> </t>
  </si>
  <si>
    <t>Planned End Date</t>
  </si>
  <si>
    <t>Job Title of Officer responsible for delivery</t>
  </si>
  <si>
    <t xml:space="preserve">Live </t>
  </si>
  <si>
    <t xml:space="preserve">Address urgent and unplanned teaching space IT reconfiguration arising from essential building works to connect old/new parts of the Edith Cavell Building  </t>
  </si>
  <si>
    <t>No dedicated IT budget</t>
  </si>
  <si>
    <t>Digital Project Manager</t>
  </si>
  <si>
    <t>Providing access to digital LIB resources for students at partner sites, supporting collaboration with UK/international institutions.    On hold from 9 Feb 2026 - Current data inefficiences - ITCS taking forward direct via SPOT update Programme, Requester in agreement</t>
  </si>
  <si>
    <t>On hold - no budget agreed</t>
  </si>
  <si>
    <t>N/a</t>
  </si>
  <si>
    <t>Install hardware to efficiently "switch" massive data volumes between servers, storage/other devices, with UEAs Data Centre</t>
  </si>
  <si>
    <t>2026/27 £314,489
2027/28 £314,489</t>
  </si>
  <si>
    <t>Deliver a UEA network refresh, improving the controlled access of core data switches and linked authentications</t>
  </si>
  <si>
    <t>2026/27 £167,687
2027/28 £167,687</t>
  </si>
  <si>
    <t>Move from current solution used for research costing and pricing, within UERP (ceases support Dec 2026) to a new partner solution "GrantsNow"</t>
  </si>
  <si>
    <t>2026/27 £63,954
2027/28 £66,513</t>
  </si>
  <si>
    <t>Delivery of core IT Networking, Audio Visual and technical requirements, within Building 3 strip-out/refurbishment</t>
  </si>
  <si>
    <t>2026/27 £180,325
2027/28 £180,325</t>
  </si>
  <si>
    <t>New system to improve Course Management/workflows, Map Learing Outcomes/Employability attributes and provide improved Publication functionality.    On hold from 16 Feb 2026 - Procurement impasse, as funding not in place for Akari software to be brought in.  ITCS/FPG to advise at point of resurrection for the IT element of Project (Business level activity continues)</t>
  </si>
  <si>
    <t>EST Management System request: Deliver cloud-based Facilities Management system, providing dynamic functionality and integrations across UEA systems</t>
  </si>
  <si>
    <t>2026/7 = £82735.20 2027/8 = £70974.00</t>
  </si>
  <si>
    <t xml:space="preserve">Replacement of the Cherwell Service Management/Ticketing tool,  delivering stronger workflow management, automation, integration and reporting </t>
  </si>
  <si>
    <t>2026/27 £64,075
2027/28 £64,075</t>
  </si>
  <si>
    <t xml:space="preserve">Through a joined-up RoadMap, address absence of effective data classification, retention and archiving practices across UEA within a managed migration.  Defeat financial and GDPR risks, in advance of Microsoft's 2027 charging model increase for data storage (OneDrive) 
</t>
  </si>
  <si>
    <t xml:space="preserve">No budget  </t>
  </si>
  <si>
    <t>Switch our cloud hosting of Apple devices (Mac, iPad, iPhone) to "InTune" at nil additional cost, delivering better management, integration and maintenance capability</t>
  </si>
  <si>
    <t>CMP-submitted proposal.  Provide a secure/automated technical pathway, for improved Research collaboration between the Inflaim project (RIN Number R211430) and our external partner, Hiverge.ai</t>
  </si>
  <si>
    <t>Carry out  ITCS support, to input into new UEA Shop tender process, checking security/compliance of the incoming system, or provide requirements for a separate electronic point of sale (EPOS)  tender</t>
  </si>
  <si>
    <t>Embracing eCommerce to deliver smarter ticketing and events management, increasing revenue generation and lean systems operations across Sainsbury Centre, SportsPark/wider UEA opportunities</t>
  </si>
  <si>
    <t>2026/27 £48,800
2027/28 £49,297</t>
  </si>
  <si>
    <t>Support and renew contract</t>
  </si>
  <si>
    <t>2026/27 £29,280
2027/28 £29,866</t>
  </si>
  <si>
    <t>Provide new Application Programming Interfaces, allowing more efficient data transfers between UEA systems and 3rd Party (EventMap) software e.g. Exam, Timetabler, Booker</t>
  </si>
  <si>
    <t>2026/27 £44,338
2027/28 £45,668</t>
  </si>
  <si>
    <t xml:space="preserve">
Upgrade UEA telephony infrastructure, improving stability, security and integration with a Softphone solution to allow external calling both from Campus and Remote/Home Working  
 </t>
  </si>
  <si>
    <t>2026/27 £111,770
2027/28 £120,000</t>
  </si>
  <si>
    <t>Cyclical Commitment - Continuous Programme of SOY procedures aligned to impacted systems and integtrated enquiry method</t>
  </si>
  <si>
    <t>Cyclical Commitment - Continuous Programme of Conf. and Clrng. procedures aligned to impacted systems and integtrated enquiry method</t>
  </si>
  <si>
    <t>Pipeline</t>
  </si>
  <si>
    <t>Our current Salesforce org is on an older architectural platform. Salesforce new development is into cloud verticals on top of the base infrastructure. Working towards our digital resilience and cyber security goals, to a modern, secure and simple technology architecture.</t>
  </si>
  <si>
    <t>30/10/2026 
(forecast)</t>
  </si>
  <si>
    <t>Not yet live - no end date planned</t>
  </si>
  <si>
    <t>Unallocated, no nominated Job Title of Officer Responsible for Delivery at time of response</t>
  </si>
  <si>
    <t>Maytas 5 is currently run as an on-premises service; however, Maytas 6 will be Cloud only based software, so UEA is required to upgrade supporting systems to allow for this transition.    (Note simplified title - was "Maytas Cloud Migration from M5 to M6 SaaS")</t>
  </si>
  <si>
    <t>2026/7 = £64320.00 2027/8 = £64320.00</t>
  </si>
  <si>
    <t>31/12/26
(forecast)</t>
  </si>
  <si>
    <t>Improve integration between SITS and Website, to eradicate repeated errors, mitigate increasing legal risk and improve recruitment/compliance</t>
  </si>
  <si>
    <t>Nil, resource only</t>
  </si>
  <si>
    <t xml:space="preserve">Automate Assessment Mark upload files, to replace the current manual import regime and provide students with prompt/accurate feedback </t>
  </si>
  <si>
    <t>Name of External Supplier or Contractor, if already appointed</t>
  </si>
  <si>
    <t>Conscia Ltd</t>
  </si>
  <si>
    <t>MACE, RLB Consultants</t>
  </si>
  <si>
    <t>Moof IT, JAMF IT</t>
  </si>
  <si>
    <t>Maxica Consulting Ltd</t>
  </si>
  <si>
    <t>Maintel</t>
  </si>
  <si>
    <t>Not a live Project at Report date, but will be "Salesforce"</t>
  </si>
  <si>
    <t>s.43(2), Prejudice to commercial interests</t>
  </si>
  <si>
    <t>Information not held - s.1(1)(a)</t>
  </si>
  <si>
    <t>Nil.</t>
  </si>
  <si>
    <t>FOI_26-233 Appendix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</si>
</sst>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rgb="FF9C0006"/>
      <name val="Aptos Narrow"/>
      <family val="2"/>
      <scheme val="minor"/>
    </font>
    <font>
      <sz val="11"/>
      <color rgb="FF9C5700"/>
      <name val="Aptos Narrow"/>
      <family val="2"/>
      <scheme val="minor"/>
    </font>
    <font>
      <b/>
      <i/>
      <sz val="11"/>
      <color theme="1"/>
      <name val="Arial"/>
      <family val="2"/>
    </font>
    <font>
      <sz val="11"/>
      <color theme="1"/>
      <name val="Arial"/>
      <family val="2"/>
    </font>
    <font>
      <b/>
      <sz val="11"/>
      <color theme="1"/>
      <name val="Arial"/>
      <family val="2"/>
    </font>
    <font>
      <sz val="11"/>
      <color rgb="FF9C5700"/>
      <name val="Arial"/>
      <family val="2"/>
    </font>
    <font>
      <sz val="11"/>
      <name val="Arial"/>
      <family val="2"/>
    </font>
    <font>
      <sz val="11"/>
      <color rgb="FF000000"/>
      <name val="Arial"/>
      <family val="2"/>
    </font>
    <font>
      <sz val="11"/>
      <color rgb="FF9C0006"/>
      <name val="Arial"/>
      <family val="2"/>
    </font>
    <font>
      <b/>
      <i/>
      <sz val="11"/>
      <color rgb="FF000000"/>
      <name val="Arial"/>
      <family val="2"/>
    </font>
    <font>
      <b/>
      <i/>
      <sz val="11"/>
      <name val="Arial"/>
      <family val="2"/>
    </font>
  </fonts>
  <fills count="5">
    <fill>
      <patternFill patternType="none"/>
    </fill>
    <fill>
      <patternFill patternType="gray125"/>
    </fill>
    <fill>
      <patternFill patternType="solid">
        <fgColor theme="4" tint="0.79998168889431442"/>
        <bgColor indexed="64"/>
      </patternFill>
    </fill>
    <fill>
      <patternFill patternType="solid">
        <fgColor rgb="FFFFC7CE"/>
      </patternFill>
    </fill>
    <fill>
      <patternFill patternType="solid">
        <fgColor rgb="FFFFEB9C"/>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3" borderId="0" applyNumberFormat="0" applyBorder="0" applyAlignment="0" applyProtection="0"/>
    <xf numFmtId="0" fontId="2" fillId="4" borderId="0" applyNumberFormat="0" applyBorder="0" applyAlignment="0" applyProtection="0"/>
  </cellStyleXfs>
  <cellXfs count="53">
    <xf numFmtId="0" fontId="0" fillId="0" borderId="0" xfId="0"/>
    <xf numFmtId="0" fontId="3" fillId="0" borderId="0" xfId="0" applyFont="1"/>
    <xf numFmtId="0" fontId="4" fillId="0" borderId="0" xfId="0" applyFont="1"/>
    <xf numFmtId="0" fontId="4" fillId="0" borderId="0" xfId="0" applyFont="1" applyAlignment="1">
      <alignment horizont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0" xfId="0" applyFont="1" applyAlignment="1">
      <alignment vertical="center"/>
    </xf>
    <xf numFmtId="0" fontId="4" fillId="2" borderId="0" xfId="0" applyFont="1" applyFill="1"/>
    <xf numFmtId="0" fontId="4" fillId="2" borderId="1" xfId="0" applyFont="1" applyFill="1" applyBorder="1" applyAlignment="1">
      <alignment horizontal="center" vertical="center"/>
    </xf>
    <xf numFmtId="0" fontId="4" fillId="2" borderId="0" xfId="0" applyFont="1" applyFill="1" applyAlignment="1">
      <alignment vertical="center"/>
    </xf>
    <xf numFmtId="0" fontId="4" fillId="2" borderId="1" xfId="0" applyFont="1" applyFill="1" applyBorder="1" applyAlignment="1">
      <alignment vertical="center" wrapText="1"/>
    </xf>
    <xf numFmtId="0" fontId="4" fillId="0" borderId="0" xfId="0" applyFont="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0" fontId="6" fillId="0" borderId="0" xfId="2" applyFont="1" applyFill="1" applyAlignment="1">
      <alignment wrapText="1"/>
    </xf>
    <xf numFmtId="0" fontId="5" fillId="0" borderId="0" xfId="0" applyFont="1" applyAlignment="1">
      <alignment horizontal="center" vertical="center" wrapText="1"/>
    </xf>
    <xf numFmtId="0" fontId="7" fillId="0" borderId="0" xfId="2" applyFont="1" applyFill="1"/>
    <xf numFmtId="0" fontId="7" fillId="0" borderId="1" xfId="2" applyFont="1" applyFill="1" applyBorder="1" applyAlignment="1">
      <alignment horizontal="center" vertical="center"/>
    </xf>
    <xf numFmtId="0" fontId="7" fillId="0" borderId="0" xfId="2" applyFont="1" applyFill="1" applyAlignment="1">
      <alignment vertical="center"/>
    </xf>
    <xf numFmtId="0" fontId="7" fillId="0" borderId="1" xfId="2" applyFont="1" applyFill="1" applyBorder="1" applyAlignment="1">
      <alignment vertical="center" wrapText="1"/>
    </xf>
    <xf numFmtId="0" fontId="4" fillId="0" borderId="0" xfId="0" applyFont="1" applyAlignment="1">
      <alignment horizontal="center" vertical="center" wrapText="1"/>
    </xf>
    <xf numFmtId="0" fontId="8" fillId="0" borderId="0" xfId="2" applyFont="1" applyFill="1"/>
    <xf numFmtId="0" fontId="8" fillId="0" borderId="1" xfId="2" applyFont="1" applyFill="1" applyBorder="1" applyAlignment="1">
      <alignment horizontal="center" vertical="center"/>
    </xf>
    <xf numFmtId="0" fontId="8" fillId="0" borderId="0" xfId="2" applyFont="1" applyFill="1" applyAlignment="1">
      <alignment vertical="center"/>
    </xf>
    <xf numFmtId="0" fontId="8" fillId="0" borderId="1" xfId="2" applyFont="1" applyFill="1" applyBorder="1" applyAlignment="1">
      <alignment vertical="center" wrapText="1"/>
    </xf>
    <xf numFmtId="0" fontId="8" fillId="0" borderId="0" xfId="2" applyFont="1" applyFill="1" applyAlignment="1">
      <alignment horizontal="center" vertical="center" wrapText="1"/>
    </xf>
    <xf numFmtId="0" fontId="8" fillId="0" borderId="0" xfId="0" applyFont="1"/>
    <xf numFmtId="0" fontId="6" fillId="0" borderId="0" xfId="2" applyFont="1" applyFill="1"/>
    <xf numFmtId="0" fontId="7" fillId="0" borderId="0" xfId="2" applyFont="1" applyFill="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14" fontId="7" fillId="0" borderId="1" xfId="2" applyNumberFormat="1" applyFont="1" applyFill="1" applyBorder="1" applyAlignment="1">
      <alignment horizontal="center" vertical="center" wrapText="1"/>
    </xf>
    <xf numFmtId="0" fontId="7" fillId="0" borderId="1" xfId="2"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8" fillId="0" borderId="1" xfId="2" applyFont="1" applyFill="1" applyBorder="1" applyAlignment="1">
      <alignment horizontal="center" vertical="center" wrapText="1"/>
    </xf>
    <xf numFmtId="14" fontId="8" fillId="0" borderId="1" xfId="2" applyNumberFormat="1" applyFont="1" applyFill="1" applyBorder="1" applyAlignment="1">
      <alignment horizontal="center" vertical="center" wrapText="1"/>
    </xf>
    <xf numFmtId="0" fontId="11" fillId="0" borderId="1" xfId="2" applyFont="1" applyFill="1" applyBorder="1" applyAlignment="1">
      <alignment horizontal="left" vertical="center" wrapText="1"/>
    </xf>
    <xf numFmtId="0" fontId="7" fillId="0" borderId="1" xfId="2" applyFont="1" applyFill="1" applyBorder="1" applyAlignment="1">
      <alignment horizontal="left" vertical="center" wrapText="1"/>
    </xf>
    <xf numFmtId="0" fontId="3" fillId="0" borderId="1" xfId="0" applyFont="1" applyBorder="1" applyAlignment="1">
      <alignment horizontal="left" vertical="center" wrapText="1"/>
    </xf>
    <xf numFmtId="0" fontId="8" fillId="0" borderId="1" xfId="1" applyFont="1" applyFill="1" applyBorder="1" applyAlignment="1">
      <alignment horizontal="left" vertical="center" wrapText="1"/>
    </xf>
    <xf numFmtId="0" fontId="3" fillId="0" borderId="2" xfId="0" applyFont="1" applyBorder="1" applyAlignment="1">
      <alignment horizontal="left" vertical="center" wrapText="1"/>
    </xf>
    <xf numFmtId="0" fontId="4" fillId="0" borderId="3" xfId="0" applyFont="1" applyBorder="1" applyAlignment="1">
      <alignment horizontal="left" vertical="center" wrapText="1"/>
    </xf>
    <xf numFmtId="0" fontId="8" fillId="0" borderId="2" xfId="2" applyFont="1" applyFill="1" applyBorder="1" applyAlignment="1">
      <alignment horizontal="center" vertical="center" wrapText="1"/>
    </xf>
    <xf numFmtId="0" fontId="8" fillId="0" borderId="3" xfId="2" applyFont="1" applyFill="1" applyBorder="1" applyAlignment="1">
      <alignment horizontal="center" vertical="center" wrapText="1"/>
    </xf>
    <xf numFmtId="0" fontId="11" fillId="0" borderId="2" xfId="2" applyFont="1" applyFill="1" applyBorder="1" applyAlignment="1">
      <alignment horizontal="center" vertical="center" wrapText="1"/>
    </xf>
    <xf numFmtId="0" fontId="7" fillId="0" borderId="3" xfId="2" applyFont="1" applyFill="1" applyBorder="1" applyAlignment="1">
      <alignment horizontal="center" vertical="center" wrapText="1"/>
    </xf>
    <xf numFmtId="0" fontId="4" fillId="0" borderId="1" xfId="0" applyFont="1" applyBorder="1" applyAlignment="1">
      <alignment horizontal="left" vertical="center" wrapText="1"/>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0" fontId="8" fillId="0" borderId="1" xfId="2" applyFont="1" applyFill="1" applyBorder="1" applyAlignment="1">
      <alignment horizontal="left" vertical="center" wrapText="1"/>
    </xf>
    <xf numFmtId="0" fontId="4" fillId="2" borderId="1" xfId="0" applyFont="1" applyFill="1" applyBorder="1" applyAlignment="1">
      <alignment horizontal="left" vertical="center" wrapText="1"/>
    </xf>
  </cellXfs>
  <cellStyles count="3">
    <cellStyle name="Bad" xfId="1" builtinId="27"/>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95250</xdr:rowOff>
    </xdr:from>
    <xdr:to>
      <xdr:col>9</xdr:col>
      <xdr:colOff>76200</xdr:colOff>
      <xdr:row>11</xdr:row>
      <xdr:rowOff>85725</xdr:rowOff>
    </xdr:to>
    <xdr:sp macro="" textlink="">
      <xdr:nvSpPr>
        <xdr:cNvPr id="4" name="Rectangle 1">
          <a:extLst>
            <a:ext uri="{FF2B5EF4-FFF2-40B4-BE49-F238E27FC236}">
              <a16:creationId xmlns:a16="http://schemas.microsoft.com/office/drawing/2014/main" id="{60F578B7-8EE5-2823-C757-7EE47C2C8049}"/>
            </a:ext>
          </a:extLst>
        </xdr:cNvPr>
        <xdr:cNvSpPr/>
      </xdr:nvSpPr>
      <xdr:spPr>
        <a:xfrm>
          <a:off x="466725" y="857250"/>
          <a:ext cx="4038600" cy="1504950"/>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marL="0" indent="0" algn="l"/>
          <a:r>
            <a:rPr lang="en-US" sz="1100" b="1" i="1">
              <a:solidFill>
                <a:schemeClr val="dk1"/>
              </a:solidFill>
              <a:latin typeface="+mn-lt"/>
              <a:ea typeface="+mn-lt"/>
              <a:cs typeface="+mn-lt"/>
            </a:rPr>
            <a:t>Question 1. </a:t>
          </a:r>
        </a:p>
        <a:p>
          <a:pPr marL="0" indent="0" algn="l"/>
          <a:endParaRPr lang="en-US" sz="1100" b="1" i="1">
            <a:solidFill>
              <a:schemeClr val="dk1"/>
            </a:solidFill>
            <a:latin typeface="+mn-lt"/>
            <a:ea typeface="+mn-lt"/>
            <a:cs typeface="+mn-lt"/>
          </a:endParaRPr>
        </a:p>
        <a:p>
          <a:pPr marL="0" indent="0" algn="l"/>
          <a:r>
            <a:rPr lang="en-US" sz="1100" b="1" i="1">
              <a:solidFill>
                <a:schemeClr val="dk1"/>
              </a:solidFill>
              <a:latin typeface="+mn-lt"/>
              <a:ea typeface="+mn-lt"/>
              <a:cs typeface="+mn-lt"/>
            </a:rPr>
            <a:t>A list of ICT, digital, network, telephony or business-systems projects and programmes that are planned, approved or in progress for the financial years 2026/27 and 2027/28. </a:t>
          </a:r>
        </a:p>
        <a:p>
          <a:pPr marL="0" indent="0" algn="l"/>
          <a:endParaRPr lang="en-US" sz="1100" b="1" i="1">
            <a:solidFill>
              <a:schemeClr val="dk1"/>
            </a:solidFill>
            <a:latin typeface="+mn-lt"/>
            <a:ea typeface="+mn-lt"/>
            <a:cs typeface="+mn-lt"/>
          </a:endParaRPr>
        </a:p>
        <a:p>
          <a:pPr marL="0" indent="0" algn="l"/>
          <a:r>
            <a:rPr lang="en-US" sz="1100" b="1" i="1">
              <a:solidFill>
                <a:schemeClr val="dk1"/>
              </a:solidFill>
              <a:latin typeface="+mn-lt"/>
              <a:ea typeface="+mn-lt"/>
              <a:cs typeface="+mn-lt"/>
            </a:rPr>
            <a:t>For each, please give the project name, a one-line description, the approved or estimated budget, the planned start and end dates and the job title of the officer responsible for delivering it.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3</xdr:row>
      <xdr:rowOff>180975</xdr:rowOff>
    </xdr:from>
    <xdr:to>
      <xdr:col>8</xdr:col>
      <xdr:colOff>590550</xdr:colOff>
      <xdr:row>13</xdr:row>
      <xdr:rowOff>19050</xdr:rowOff>
    </xdr:to>
    <xdr:sp macro="" textlink="">
      <xdr:nvSpPr>
        <xdr:cNvPr id="4" name="Rectangle 3">
          <a:extLst>
            <a:ext uri="{FF2B5EF4-FFF2-40B4-BE49-F238E27FC236}">
              <a16:creationId xmlns:a16="http://schemas.microsoft.com/office/drawing/2014/main" id="{2DD6F982-EC7D-43B4-A139-A23F97C63196}"/>
            </a:ext>
          </a:extLst>
        </xdr:cNvPr>
        <xdr:cNvSpPr/>
      </xdr:nvSpPr>
      <xdr:spPr>
        <a:xfrm>
          <a:off x="371475" y="752475"/>
          <a:ext cx="4038600" cy="1743075"/>
        </a:xfrm>
        <a:prstGeom prst="rect">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lang="en-GB" sz="1100" b="1" i="1">
              <a:solidFill>
                <a:schemeClr val="dk1"/>
              </a:solidFill>
              <a:effectLst/>
              <a:latin typeface="+mn-lt"/>
              <a:ea typeface="+mn-ea"/>
              <a:cs typeface="+mn-cs"/>
            </a:rPr>
            <a:t>Question 2. </a:t>
          </a:r>
        </a:p>
        <a:p>
          <a:pPr algn="l"/>
          <a:endParaRPr lang="en-GB" sz="1100" b="1" i="1">
            <a:solidFill>
              <a:schemeClr val="dk1"/>
            </a:solidFill>
            <a:effectLst/>
            <a:latin typeface="+mn-lt"/>
            <a:ea typeface="+mn-ea"/>
            <a:cs typeface="+mn-cs"/>
          </a:endParaRPr>
        </a:p>
        <a:p>
          <a:pPr algn="l"/>
          <a:r>
            <a:rPr lang="en-GB" sz="1100" b="1" i="1">
              <a:solidFill>
                <a:schemeClr val="dk1"/>
              </a:solidFill>
              <a:effectLst/>
              <a:latin typeface="+mn-lt"/>
              <a:ea typeface="+mn-ea"/>
              <a:cs typeface="+mn-cs"/>
            </a:rPr>
            <a:t>Where a project in that list will be delivered with the help of an external supplier or contractor, the name of that supplier if one has already been appointed.</a:t>
          </a:r>
          <a:br>
            <a:rPr lang="en-GB" sz="1100" b="1" i="1">
              <a:solidFill>
                <a:schemeClr val="dk1"/>
              </a:solidFill>
              <a:effectLst/>
              <a:latin typeface="+mn-lt"/>
              <a:ea typeface="+mn-ea"/>
              <a:cs typeface="+mn-cs"/>
            </a:rPr>
          </a:br>
          <a:br>
            <a:rPr lang="en-GB" sz="1100" b="1" i="1">
              <a:solidFill>
                <a:schemeClr val="dk1"/>
              </a:solidFill>
              <a:effectLst/>
              <a:latin typeface="+mn-lt"/>
              <a:ea typeface="+mn-ea"/>
              <a:cs typeface="+mn-cs"/>
            </a:rPr>
          </a:br>
          <a:r>
            <a:rPr lang="en-GB" sz="1100" b="1" i="1">
              <a:solidFill>
                <a:schemeClr val="dk1"/>
              </a:solidFill>
              <a:effectLst/>
              <a:latin typeface="+mn-lt"/>
              <a:ea typeface="+mn-ea"/>
              <a:cs typeface="+mn-cs"/>
            </a:rPr>
            <a:t>If a published document already contains this information (for example a capital programme, an ICT or digital strategy or a forward plan), a link to it and the page reference is a complete answer and I would be grateful for it.</a:t>
          </a:r>
          <a:endParaRPr lang="en-GB"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ueanorwich.sharepoint.com/sites/UEA-ITCSPMOWorkingGroup/Shared%20Documents/General/NEW%20SPMO%20GATEWAY/x%20-%20Troy%20-%20Working%20Folder/Live-Backlog-Pipeline%20Log/Live%20-%20Pipeline%20-%20Backlog.%20SPC.xlsx" TargetMode="External"/><Relationship Id="rId1" Type="http://schemas.openxmlformats.org/officeDocument/2006/relationships/externalLinkPath" Target="https://ueanorwich.sharepoint.com/personal/l217_uea_ac_uk/Documents/Live-Backlog-Pipeline%20Log/Live%20-%20Pipeline%20-%20Backlog.%20SP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ingle Version from Jan 2026"/>
      <sheetName val="Live Case Register ONLY"/>
      <sheetName val="DIgital PMO Mailbox ONLY"/>
      <sheetName val="TF- TakeUP &amp; Complete - ELT REP"/>
      <sheetName val="Dormant Cases and NOT SPMO"/>
      <sheetName val="ML - Comms Reminders (TO EDIT)"/>
    </sheetNames>
    <sheetDataSet>
      <sheetData sheetId="0">
        <row r="3">
          <cell r="B3" t="str">
            <v>ECB Floor 1 Refit - Teaching and Simulation Spaces</v>
          </cell>
        </row>
        <row r="4">
          <cell r="B4" t="str">
            <v xml:space="preserve"> Improved Access-Auth for UEA Partners </v>
          </cell>
        </row>
        <row r="5">
          <cell r="B5" t="str">
            <v>Data Centre Switch Replacement</v>
          </cell>
        </row>
        <row r="6">
          <cell r="B6" t="str">
            <v>Network Control Core Switches and Automation Servers</v>
          </cell>
        </row>
        <row r="7">
          <cell r="B7" t="str">
            <v>UERP GrantsNow Implementation</v>
          </cell>
        </row>
        <row r="8">
          <cell r="B8" t="str">
            <v>CDP Phase 1 – Building 3 Refurb (ITCS)</v>
          </cell>
        </row>
        <row r="9">
          <cell r="B9" t="str">
            <v>Curriculum Management System</v>
          </cell>
        </row>
        <row r="10">
          <cell r="B10" t="str">
            <v>MRI Evolution Cloud Hosting</v>
          </cell>
        </row>
        <row r="11">
          <cell r="B11" t="str">
            <v>Service Management platform to enable unified campus services</v>
          </cell>
        </row>
        <row r="12">
          <cell r="B12" t="str">
            <v>Unstructured Data Migration</v>
          </cell>
        </row>
        <row r="13">
          <cell r="B13" t="str">
            <v>Migrate Apple Device Management to Intune</v>
          </cell>
        </row>
        <row r="14">
          <cell r="B14" t="str">
            <v>Secure Gateway for the Inflaim/Hiverge.AI Collaboration</v>
          </cell>
        </row>
        <row r="15">
          <cell r="B15" t="str">
            <v xml:space="preserve">UEA Shop EPOS System
</v>
          </cell>
        </row>
        <row r="16">
          <cell r="B16" t="str">
            <v xml:space="preserve"> eCommerce - Ticketing and Events
</v>
          </cell>
        </row>
        <row r="17">
          <cell r="B17" t="str">
            <v>CareerHub Re-procurement</v>
          </cell>
        </row>
        <row r="18">
          <cell r="B18" t="str">
            <v xml:space="preserve">Timetable EventMAP API links
</v>
          </cell>
        </row>
        <row r="19">
          <cell r="B19" t="str">
            <v xml:space="preserve">CDP Voice &amp; Telephony (upgrade)
</v>
          </cell>
        </row>
        <row r="20">
          <cell r="B20" t="str">
            <v>Start of Year - Data, Systems and Enquiries [2026]</v>
          </cell>
        </row>
        <row r="21">
          <cell r="B21" t="str">
            <v>Confirmation and Clearing [2026]</v>
          </cell>
        </row>
        <row r="22">
          <cell r="B22" t="str">
            <v>Salesforce Migration to Education Cloud</v>
          </cell>
        </row>
        <row r="23">
          <cell r="B23" t="str">
            <v xml:space="preserve">Maytas Cloud Migration </v>
          </cell>
        </row>
        <row r="24">
          <cell r="B24" t="str">
            <v>SITS Feed to Website</v>
          </cell>
        </row>
        <row r="25">
          <cell r="B25" t="str">
            <v>Automation of Assessment Mark Upload</v>
          </cell>
        </row>
      </sheetData>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50229-9F6A-48EC-8032-1FF3DBB2EA14}">
  <dimension ref="A4:BL52"/>
  <sheetViews>
    <sheetView showGridLines="0" tabSelected="1" topLeftCell="A4" zoomScale="115" zoomScaleNormal="115" workbookViewId="0">
      <pane ySplit="11" topLeftCell="A15" activePane="bottomLeft" state="frozen"/>
      <selection pane="bottomLeft" activeCell="A15" sqref="A15:XFD37"/>
    </sheetView>
  </sheetViews>
  <sheetFormatPr defaultRowHeight="14.25" x14ac:dyDescent="0.2"/>
  <cols>
    <col min="1" max="1" width="5.42578125" style="2" customWidth="1"/>
    <col min="2" max="2" width="9.140625" style="2"/>
    <col min="3" max="3" width="2.85546875" style="2" customWidth="1"/>
    <col min="4" max="4" width="9.140625" style="2"/>
    <col min="5" max="5" width="3.28515625" style="2" customWidth="1"/>
    <col min="6" max="10" width="9.140625" style="2"/>
    <col min="11" max="11" width="3.28515625" style="2" customWidth="1"/>
    <col min="12" max="12" width="81.7109375" style="2" customWidth="1"/>
    <col min="13" max="13" width="5.28515625" style="2" customWidth="1"/>
    <col min="14" max="15" width="9.140625" style="2"/>
    <col min="16" max="16" width="5.42578125" style="2" customWidth="1"/>
    <col min="17" max="17" width="6.85546875" style="2" customWidth="1"/>
    <col min="18" max="18" width="6.7109375" style="2" customWidth="1"/>
    <col min="19" max="20" width="5.5703125" style="2" customWidth="1"/>
    <col min="21" max="21" width="6.5703125" style="2" customWidth="1"/>
    <col min="22" max="22" width="7.140625" style="2" customWidth="1"/>
    <col min="23" max="23" width="7.42578125" style="2" customWidth="1"/>
    <col min="24" max="24" width="5" style="2" customWidth="1"/>
    <col min="25" max="16384" width="9.140625" style="2"/>
  </cols>
  <sheetData>
    <row r="4" spans="1:64" x14ac:dyDescent="0.2">
      <c r="A4" s="1" t="s">
        <v>66</v>
      </c>
    </row>
    <row r="6" spans="1:64" x14ac:dyDescent="0.2">
      <c r="L6" s="14"/>
    </row>
    <row r="7" spans="1:64" x14ac:dyDescent="0.2">
      <c r="Z7" s="2" t="s">
        <v>0</v>
      </c>
    </row>
    <row r="14" spans="1:64" ht="60" customHeight="1" x14ac:dyDescent="0.2">
      <c r="A14" s="3"/>
      <c r="B14" s="4" t="s">
        <v>1</v>
      </c>
      <c r="C14" s="5"/>
      <c r="D14" s="4" t="s">
        <v>2</v>
      </c>
      <c r="E14" s="5"/>
      <c r="F14" s="30" t="s">
        <v>3</v>
      </c>
      <c r="G14" s="30"/>
      <c r="H14" s="30"/>
      <c r="I14" s="30"/>
      <c r="J14" s="30"/>
      <c r="K14" s="5"/>
      <c r="L14" s="4" t="s">
        <v>4</v>
      </c>
      <c r="M14" s="5"/>
      <c r="N14" s="30" t="s">
        <v>5</v>
      </c>
      <c r="O14" s="30"/>
      <c r="P14" s="5"/>
      <c r="Q14" s="30" t="s">
        <v>6</v>
      </c>
      <c r="R14" s="30"/>
      <c r="S14" s="30"/>
      <c r="T14" s="5" t="s">
        <v>7</v>
      </c>
      <c r="U14" s="30" t="s">
        <v>8</v>
      </c>
      <c r="V14" s="30"/>
      <c r="W14" s="30"/>
      <c r="X14" s="15"/>
      <c r="Y14" s="30" t="s">
        <v>9</v>
      </c>
      <c r="Z14" s="30"/>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row>
    <row r="15" spans="1:64" s="16" customFormat="1" ht="109.5" customHeight="1" x14ac:dyDescent="0.2">
      <c r="B15" s="17">
        <v>1</v>
      </c>
      <c r="C15" s="18"/>
      <c r="D15" s="17" t="s">
        <v>10</v>
      </c>
      <c r="E15" s="18"/>
      <c r="F15" s="33" t="str">
        <f>'[1]Single Version from Jan 2026'!B3</f>
        <v>ECB Floor 1 Refit - Teaching and Simulation Spaces</v>
      </c>
      <c r="G15" s="33"/>
      <c r="H15" s="33"/>
      <c r="I15" s="33"/>
      <c r="J15" s="33"/>
      <c r="K15" s="18"/>
      <c r="L15" s="19" t="s">
        <v>11</v>
      </c>
      <c r="M15" s="18"/>
      <c r="N15" s="39" t="s">
        <v>12</v>
      </c>
      <c r="O15" s="39"/>
      <c r="P15" s="18"/>
      <c r="Q15" s="32">
        <v>46066</v>
      </c>
      <c r="R15" s="33"/>
      <c r="S15" s="33"/>
      <c r="T15" s="18"/>
      <c r="U15" s="32">
        <v>46346</v>
      </c>
      <c r="V15" s="33"/>
      <c r="W15" s="33"/>
      <c r="X15" s="18"/>
      <c r="Y15" s="33" t="s">
        <v>13</v>
      </c>
      <c r="Z15" s="33"/>
      <c r="AD15" s="16" t="s">
        <v>7</v>
      </c>
    </row>
    <row r="16" spans="1:64" ht="109.5" customHeight="1" x14ac:dyDescent="0.2">
      <c r="B16" s="12">
        <v>2</v>
      </c>
      <c r="C16" s="11"/>
      <c r="D16" s="12" t="s">
        <v>10</v>
      </c>
      <c r="E16" s="11"/>
      <c r="F16" s="48" t="str">
        <f>'[1]Single Version from Jan 2026'!B4</f>
        <v xml:space="preserve"> Improved Access-Auth for UEA Partners </v>
      </c>
      <c r="G16" s="48"/>
      <c r="H16" s="48"/>
      <c r="I16" s="48"/>
      <c r="J16" s="48"/>
      <c r="K16" s="11"/>
      <c r="L16" s="13" t="s">
        <v>14</v>
      </c>
      <c r="M16" s="11"/>
      <c r="N16" s="41" t="s">
        <v>15</v>
      </c>
      <c r="O16" s="41"/>
      <c r="P16" s="11"/>
      <c r="Q16" s="34">
        <v>46027</v>
      </c>
      <c r="R16" s="35"/>
      <c r="S16" s="35"/>
      <c r="T16" s="11"/>
      <c r="U16" s="35" t="s">
        <v>16</v>
      </c>
      <c r="V16" s="35"/>
      <c r="W16" s="35"/>
      <c r="X16" s="20"/>
      <c r="Y16" s="35" t="s">
        <v>13</v>
      </c>
      <c r="Z16" s="35"/>
    </row>
    <row r="17" spans="1:28" ht="109.5" customHeight="1" x14ac:dyDescent="0.2">
      <c r="B17" s="12">
        <v>3</v>
      </c>
      <c r="C17" s="11"/>
      <c r="D17" s="12" t="s">
        <v>10</v>
      </c>
      <c r="E17" s="11"/>
      <c r="F17" s="48" t="str">
        <f>'[1]Single Version from Jan 2026'!B5</f>
        <v>Data Centre Switch Replacement</v>
      </c>
      <c r="G17" s="48"/>
      <c r="H17" s="48"/>
      <c r="I17" s="48"/>
      <c r="J17" s="48"/>
      <c r="K17" s="11"/>
      <c r="L17" s="13" t="s">
        <v>17</v>
      </c>
      <c r="M17" s="11"/>
      <c r="N17" s="41" t="s">
        <v>18</v>
      </c>
      <c r="O17" s="41"/>
      <c r="P17" s="11"/>
      <c r="Q17" s="34">
        <v>45687</v>
      </c>
      <c r="R17" s="35"/>
      <c r="S17" s="35"/>
      <c r="T17" s="11"/>
      <c r="U17" s="34">
        <v>46444</v>
      </c>
      <c r="V17" s="35"/>
      <c r="W17" s="35"/>
      <c r="X17" s="20"/>
      <c r="Y17" s="35" t="s">
        <v>13</v>
      </c>
      <c r="Z17" s="35"/>
    </row>
    <row r="18" spans="1:28" ht="109.5" customHeight="1" x14ac:dyDescent="0.2">
      <c r="B18" s="12">
        <v>4</v>
      </c>
      <c r="C18" s="11"/>
      <c r="D18" s="12" t="s">
        <v>10</v>
      </c>
      <c r="E18" s="11"/>
      <c r="F18" s="48" t="str">
        <f>'[1]Single Version from Jan 2026'!B6</f>
        <v>Network Control Core Switches and Automation Servers</v>
      </c>
      <c r="G18" s="48"/>
      <c r="H18" s="48"/>
      <c r="I18" s="48"/>
      <c r="J18" s="48"/>
      <c r="K18" s="11"/>
      <c r="L18" s="13" t="s">
        <v>19</v>
      </c>
      <c r="M18" s="11"/>
      <c r="N18" s="41" t="s">
        <v>20</v>
      </c>
      <c r="O18" s="41"/>
      <c r="P18" s="11"/>
      <c r="Q18" s="34">
        <v>45687</v>
      </c>
      <c r="R18" s="35"/>
      <c r="S18" s="35"/>
      <c r="T18" s="11"/>
      <c r="U18" s="34">
        <v>46295</v>
      </c>
      <c r="V18" s="35"/>
      <c r="W18" s="35"/>
      <c r="X18" s="20"/>
      <c r="Y18" s="35" t="s">
        <v>13</v>
      </c>
      <c r="Z18" s="35"/>
    </row>
    <row r="19" spans="1:28" ht="109.5" customHeight="1" x14ac:dyDescent="0.2">
      <c r="B19" s="12">
        <v>5</v>
      </c>
      <c r="C19" s="11"/>
      <c r="D19" s="12" t="s">
        <v>10</v>
      </c>
      <c r="E19" s="11"/>
      <c r="F19" s="48" t="str">
        <f>'[1]Single Version from Jan 2026'!B7</f>
        <v>UERP GrantsNow Implementation</v>
      </c>
      <c r="G19" s="48"/>
      <c r="H19" s="48"/>
      <c r="I19" s="48"/>
      <c r="J19" s="48"/>
      <c r="K19" s="11"/>
      <c r="L19" s="13" t="s">
        <v>21</v>
      </c>
      <c r="M19" s="11"/>
      <c r="N19" s="41" t="s">
        <v>22</v>
      </c>
      <c r="O19" s="41"/>
      <c r="P19" s="11"/>
      <c r="Q19" s="34">
        <v>45743</v>
      </c>
      <c r="R19" s="35"/>
      <c r="S19" s="35"/>
      <c r="T19" s="11"/>
      <c r="U19" s="34">
        <v>46326</v>
      </c>
      <c r="V19" s="35"/>
      <c r="W19" s="35"/>
      <c r="X19" s="20"/>
      <c r="Y19" s="35" t="s">
        <v>13</v>
      </c>
      <c r="Z19" s="35"/>
    </row>
    <row r="20" spans="1:28" ht="109.5" customHeight="1" x14ac:dyDescent="0.2">
      <c r="B20" s="12">
        <v>6</v>
      </c>
      <c r="C20" s="11"/>
      <c r="D20" s="12" t="s">
        <v>10</v>
      </c>
      <c r="E20" s="11"/>
      <c r="F20" s="48" t="str">
        <f>'[1]Single Version from Jan 2026'!B8</f>
        <v>CDP Phase 1 – Building 3 Refurb (ITCS)</v>
      </c>
      <c r="G20" s="48"/>
      <c r="H20" s="48"/>
      <c r="I20" s="48"/>
      <c r="J20" s="48"/>
      <c r="K20" s="11"/>
      <c r="L20" s="13" t="s">
        <v>23</v>
      </c>
      <c r="M20" s="11"/>
      <c r="N20" s="41" t="s">
        <v>24</v>
      </c>
      <c r="O20" s="41"/>
      <c r="P20" s="11"/>
      <c r="Q20" s="34">
        <v>45422</v>
      </c>
      <c r="R20" s="35"/>
      <c r="S20" s="35"/>
      <c r="T20" s="11"/>
      <c r="U20" s="34">
        <v>46507</v>
      </c>
      <c r="V20" s="35"/>
      <c r="W20" s="35"/>
      <c r="X20" s="20"/>
      <c r="Y20" s="35" t="s">
        <v>13</v>
      </c>
      <c r="Z20" s="35"/>
    </row>
    <row r="21" spans="1:28" ht="109.5" customHeight="1" x14ac:dyDescent="0.2">
      <c r="B21" s="12">
        <v>7</v>
      </c>
      <c r="C21" s="11"/>
      <c r="D21" s="12" t="s">
        <v>10</v>
      </c>
      <c r="E21" s="11"/>
      <c r="F21" s="48" t="str">
        <f>'[1]Single Version from Jan 2026'!B9</f>
        <v>Curriculum Management System</v>
      </c>
      <c r="G21" s="48"/>
      <c r="H21" s="48"/>
      <c r="I21" s="48"/>
      <c r="J21" s="48"/>
      <c r="K21" s="11"/>
      <c r="L21" s="13" t="s">
        <v>25</v>
      </c>
      <c r="M21" s="11"/>
      <c r="N21" s="48" t="s">
        <v>15</v>
      </c>
      <c r="O21" s="48"/>
      <c r="P21" s="11"/>
      <c r="Q21" s="34">
        <v>44743</v>
      </c>
      <c r="R21" s="35"/>
      <c r="S21" s="35"/>
      <c r="T21" s="11"/>
      <c r="U21" s="35" t="s">
        <v>16</v>
      </c>
      <c r="V21" s="35"/>
      <c r="W21" s="35"/>
      <c r="X21" s="20"/>
      <c r="Y21" s="35" t="s">
        <v>13</v>
      </c>
      <c r="Z21" s="35"/>
    </row>
    <row r="22" spans="1:28" ht="109.5" customHeight="1" x14ac:dyDescent="0.2">
      <c r="B22" s="12">
        <v>8</v>
      </c>
      <c r="C22" s="11"/>
      <c r="D22" s="12" t="s">
        <v>10</v>
      </c>
      <c r="E22" s="11"/>
      <c r="F22" s="48" t="str">
        <f>'[1]Single Version from Jan 2026'!B10</f>
        <v>MRI Evolution Cloud Hosting</v>
      </c>
      <c r="G22" s="48"/>
      <c r="H22" s="48"/>
      <c r="I22" s="48"/>
      <c r="J22" s="48"/>
      <c r="K22" s="11"/>
      <c r="L22" s="13" t="s">
        <v>26</v>
      </c>
      <c r="M22" s="11"/>
      <c r="N22" s="41" t="s">
        <v>27</v>
      </c>
      <c r="O22" s="41"/>
      <c r="P22" s="11"/>
      <c r="Q22" s="34">
        <v>46252</v>
      </c>
      <c r="R22" s="35"/>
      <c r="S22" s="35"/>
      <c r="T22" s="11"/>
      <c r="U22" s="34">
        <v>46538</v>
      </c>
      <c r="V22" s="35"/>
      <c r="W22" s="35"/>
      <c r="X22" s="20"/>
      <c r="Y22" s="35" t="s">
        <v>13</v>
      </c>
      <c r="Z22" s="35"/>
    </row>
    <row r="23" spans="1:28" ht="109.5" customHeight="1" x14ac:dyDescent="0.2">
      <c r="B23" s="12">
        <v>9</v>
      </c>
      <c r="C23" s="11"/>
      <c r="D23" s="12" t="s">
        <v>10</v>
      </c>
      <c r="E23" s="11"/>
      <c r="F23" s="48" t="str">
        <f>'[1]Single Version from Jan 2026'!B11</f>
        <v>Service Management platform to enable unified campus services</v>
      </c>
      <c r="G23" s="48"/>
      <c r="H23" s="48"/>
      <c r="I23" s="48"/>
      <c r="J23" s="48"/>
      <c r="K23" s="11"/>
      <c r="L23" s="13" t="s">
        <v>28</v>
      </c>
      <c r="M23" s="11"/>
      <c r="N23" s="41" t="s">
        <v>29</v>
      </c>
      <c r="O23" s="41"/>
      <c r="P23" s="11"/>
      <c r="Q23" s="34">
        <v>45684</v>
      </c>
      <c r="R23" s="35"/>
      <c r="S23" s="35"/>
      <c r="T23" s="11"/>
      <c r="U23" s="34">
        <v>46309</v>
      </c>
      <c r="V23" s="35"/>
      <c r="W23" s="35"/>
      <c r="X23" s="20"/>
      <c r="Y23" s="35" t="s">
        <v>13</v>
      </c>
      <c r="Z23" s="35"/>
    </row>
    <row r="24" spans="1:28" ht="109.5" customHeight="1" x14ac:dyDescent="0.2">
      <c r="B24" s="12">
        <v>10</v>
      </c>
      <c r="C24" s="11"/>
      <c r="D24" s="12" t="s">
        <v>10</v>
      </c>
      <c r="E24" s="11"/>
      <c r="F24" s="48" t="str">
        <f>'[1]Single Version from Jan 2026'!B12</f>
        <v>Unstructured Data Migration</v>
      </c>
      <c r="G24" s="48"/>
      <c r="H24" s="48"/>
      <c r="I24" s="48"/>
      <c r="J24" s="48"/>
      <c r="K24" s="11"/>
      <c r="L24" s="13" t="s">
        <v>30</v>
      </c>
      <c r="M24" s="11"/>
      <c r="N24" s="41" t="s">
        <v>31</v>
      </c>
      <c r="O24" s="49"/>
      <c r="P24" s="11"/>
      <c r="Q24" s="34">
        <v>46055</v>
      </c>
      <c r="R24" s="35"/>
      <c r="S24" s="35"/>
      <c r="T24" s="11"/>
      <c r="U24" s="34">
        <v>46752</v>
      </c>
      <c r="V24" s="35"/>
      <c r="W24" s="35"/>
      <c r="X24" s="20"/>
      <c r="Y24" s="35" t="s">
        <v>13</v>
      </c>
      <c r="Z24" s="35"/>
    </row>
    <row r="25" spans="1:28" ht="109.5" customHeight="1" x14ac:dyDescent="0.2">
      <c r="B25" s="12">
        <v>11</v>
      </c>
      <c r="C25" s="11"/>
      <c r="D25" s="12" t="s">
        <v>10</v>
      </c>
      <c r="E25" s="11"/>
      <c r="F25" s="48" t="str">
        <f>'[1]Single Version from Jan 2026'!B13</f>
        <v>Migrate Apple Device Management to Intune</v>
      </c>
      <c r="G25" s="48"/>
      <c r="H25" s="48"/>
      <c r="I25" s="48"/>
      <c r="J25" s="48"/>
      <c r="K25" s="11"/>
      <c r="L25" s="13" t="s">
        <v>32</v>
      </c>
      <c r="M25" s="11"/>
      <c r="N25" s="48" t="s">
        <v>65</v>
      </c>
      <c r="O25" s="48"/>
      <c r="P25" s="11"/>
      <c r="Q25" s="34">
        <v>45959</v>
      </c>
      <c r="R25" s="35"/>
      <c r="S25" s="35"/>
      <c r="T25" s="11"/>
      <c r="U25" s="34">
        <v>46295</v>
      </c>
      <c r="V25" s="35"/>
      <c r="W25" s="35"/>
      <c r="X25" s="20"/>
      <c r="Y25" s="35" t="s">
        <v>13</v>
      </c>
      <c r="Z25" s="35"/>
    </row>
    <row r="26" spans="1:28" ht="109.5" customHeight="1" x14ac:dyDescent="0.2">
      <c r="B26" s="12">
        <v>12</v>
      </c>
      <c r="C26" s="11"/>
      <c r="D26" s="12" t="s">
        <v>10</v>
      </c>
      <c r="E26" s="11"/>
      <c r="F26" s="48" t="str">
        <f>'[1]Single Version from Jan 2026'!B14</f>
        <v>Secure Gateway for the Inflaim/Hiverge.AI Collaboration</v>
      </c>
      <c r="G26" s="48"/>
      <c r="H26" s="48"/>
      <c r="I26" s="48"/>
      <c r="J26" s="48"/>
      <c r="K26" s="11"/>
      <c r="L26" s="13" t="s">
        <v>33</v>
      </c>
      <c r="M26" s="11"/>
      <c r="N26" s="50" t="s">
        <v>64</v>
      </c>
      <c r="O26" s="41"/>
      <c r="P26" s="11"/>
      <c r="Q26" s="34">
        <v>46161</v>
      </c>
      <c r="R26" s="35"/>
      <c r="S26" s="35"/>
      <c r="T26" s="11"/>
      <c r="U26" s="34">
        <v>46325</v>
      </c>
      <c r="V26" s="35"/>
      <c r="W26" s="35"/>
      <c r="X26" s="20"/>
      <c r="Y26" s="35" t="s">
        <v>13</v>
      </c>
      <c r="Z26" s="35"/>
    </row>
    <row r="27" spans="1:28" ht="109.5" customHeight="1" x14ac:dyDescent="0.2">
      <c r="B27" s="12">
        <v>13</v>
      </c>
      <c r="C27" s="11"/>
      <c r="D27" s="12" t="s">
        <v>10</v>
      </c>
      <c r="E27" s="11"/>
      <c r="F27" s="48" t="str">
        <f>'[1]Single Version from Jan 2026'!B15</f>
        <v xml:space="preserve">UEA Shop EPOS System
</v>
      </c>
      <c r="G27" s="48"/>
      <c r="H27" s="48"/>
      <c r="I27" s="48"/>
      <c r="J27" s="48"/>
      <c r="K27" s="11"/>
      <c r="L27" s="13" t="s">
        <v>34</v>
      </c>
      <c r="M27" s="11"/>
      <c r="N27" s="42" t="s">
        <v>64</v>
      </c>
      <c r="O27" s="43"/>
      <c r="P27" s="11"/>
      <c r="Q27" s="34">
        <v>46161</v>
      </c>
      <c r="R27" s="35"/>
      <c r="S27" s="35"/>
      <c r="T27" s="11"/>
      <c r="U27" s="34">
        <v>46507</v>
      </c>
      <c r="V27" s="35"/>
      <c r="W27" s="35"/>
      <c r="X27" s="20"/>
      <c r="Y27" s="35" t="s">
        <v>13</v>
      </c>
      <c r="Z27" s="35"/>
    </row>
    <row r="28" spans="1:28" ht="109.5" customHeight="1" x14ac:dyDescent="0.2">
      <c r="B28" s="12">
        <v>14</v>
      </c>
      <c r="C28" s="11"/>
      <c r="D28" s="12" t="s">
        <v>10</v>
      </c>
      <c r="E28" s="11"/>
      <c r="F28" s="48" t="str">
        <f>'[1]Single Version from Jan 2026'!B16</f>
        <v xml:space="preserve"> eCommerce - Ticketing and Events
</v>
      </c>
      <c r="G28" s="48"/>
      <c r="H28" s="48"/>
      <c r="I28" s="48"/>
      <c r="J28" s="48"/>
      <c r="K28" s="11"/>
      <c r="L28" s="13" t="s">
        <v>35</v>
      </c>
      <c r="M28" s="11"/>
      <c r="N28" s="41" t="s">
        <v>36</v>
      </c>
      <c r="O28" s="41"/>
      <c r="P28" s="11"/>
      <c r="Q28" s="34">
        <v>44986</v>
      </c>
      <c r="R28" s="35"/>
      <c r="S28" s="35"/>
      <c r="T28" s="11"/>
      <c r="U28" s="34">
        <v>46325</v>
      </c>
      <c r="V28" s="35"/>
      <c r="W28" s="35"/>
      <c r="X28" s="20"/>
      <c r="Y28" s="35" t="s">
        <v>13</v>
      </c>
      <c r="Z28" s="35"/>
    </row>
    <row r="29" spans="1:28" s="26" customFormat="1" ht="109.5" customHeight="1" x14ac:dyDescent="0.2">
      <c r="A29" s="21"/>
      <c r="B29" s="22">
        <v>15</v>
      </c>
      <c r="C29" s="23"/>
      <c r="D29" s="22" t="s">
        <v>10</v>
      </c>
      <c r="E29" s="23"/>
      <c r="F29" s="51" t="str">
        <f>'[1]Single Version from Jan 2026'!B17</f>
        <v>CareerHub Re-procurement</v>
      </c>
      <c r="G29" s="51"/>
      <c r="H29" s="51"/>
      <c r="I29" s="51"/>
      <c r="J29" s="51"/>
      <c r="K29" s="23"/>
      <c r="L29" s="24" t="s">
        <v>37</v>
      </c>
      <c r="M29" s="23"/>
      <c r="N29" s="44" t="s">
        <v>38</v>
      </c>
      <c r="O29" s="45"/>
      <c r="P29" s="23"/>
      <c r="Q29" s="37">
        <v>46162</v>
      </c>
      <c r="R29" s="36"/>
      <c r="S29" s="36"/>
      <c r="T29" s="23"/>
      <c r="U29" s="37">
        <v>46387</v>
      </c>
      <c r="V29" s="36"/>
      <c r="W29" s="36"/>
      <c r="X29" s="25"/>
      <c r="Y29" s="36" t="s">
        <v>13</v>
      </c>
      <c r="Z29" s="36"/>
    </row>
    <row r="30" spans="1:28" ht="109.5" customHeight="1" x14ac:dyDescent="0.2">
      <c r="B30" s="12">
        <v>16</v>
      </c>
      <c r="C30" s="11"/>
      <c r="D30" s="12" t="s">
        <v>10</v>
      </c>
      <c r="E30" s="11"/>
      <c r="F30" s="48" t="str">
        <f>'[1]Single Version from Jan 2026'!B18</f>
        <v xml:space="preserve">Timetable EventMAP API links
</v>
      </c>
      <c r="G30" s="48"/>
      <c r="H30" s="48"/>
      <c r="I30" s="48"/>
      <c r="J30" s="48"/>
      <c r="K30" s="11"/>
      <c r="L30" s="13" t="s">
        <v>39</v>
      </c>
      <c r="M30" s="11"/>
      <c r="N30" s="41" t="s">
        <v>40</v>
      </c>
      <c r="O30" s="41"/>
      <c r="P30" s="11"/>
      <c r="Q30" s="34">
        <v>46000</v>
      </c>
      <c r="R30" s="35"/>
      <c r="S30" s="35"/>
      <c r="T30" s="11"/>
      <c r="U30" s="34">
        <v>46387</v>
      </c>
      <c r="V30" s="35"/>
      <c r="W30" s="35"/>
      <c r="X30" s="20"/>
      <c r="Y30" s="35" t="s">
        <v>13</v>
      </c>
      <c r="Z30" s="35"/>
    </row>
    <row r="31" spans="1:28" ht="109.5" customHeight="1" x14ac:dyDescent="0.2">
      <c r="B31" s="12">
        <v>17</v>
      </c>
      <c r="C31" s="11"/>
      <c r="D31" s="12" t="s">
        <v>10</v>
      </c>
      <c r="E31" s="11"/>
      <c r="F31" s="48" t="str">
        <f>'[1]Single Version from Jan 2026'!B19</f>
        <v xml:space="preserve">CDP Voice &amp; Telephony (upgrade)
</v>
      </c>
      <c r="G31" s="48"/>
      <c r="H31" s="48"/>
      <c r="I31" s="48"/>
      <c r="J31" s="48"/>
      <c r="K31" s="11"/>
      <c r="L31" s="13" t="s">
        <v>41</v>
      </c>
      <c r="M31" s="11"/>
      <c r="N31" s="41" t="s">
        <v>42</v>
      </c>
      <c r="O31" s="41"/>
      <c r="P31" s="11"/>
      <c r="Q31" s="34">
        <v>44501</v>
      </c>
      <c r="R31" s="35"/>
      <c r="S31" s="35"/>
      <c r="T31" s="11"/>
      <c r="U31" s="34">
        <v>46295</v>
      </c>
      <c r="V31" s="35"/>
      <c r="W31" s="35"/>
      <c r="X31" s="20"/>
      <c r="Y31" s="35" t="s">
        <v>13</v>
      </c>
      <c r="Z31" s="35"/>
    </row>
    <row r="32" spans="1:28" s="27" customFormat="1" ht="109.5" customHeight="1" x14ac:dyDescent="0.2">
      <c r="B32" s="17">
        <v>18</v>
      </c>
      <c r="C32" s="18"/>
      <c r="D32" s="17" t="s">
        <v>10</v>
      </c>
      <c r="E32" s="18"/>
      <c r="F32" s="39" t="str">
        <f>'[1]Single Version from Jan 2026'!B20</f>
        <v>Start of Year - Data, Systems and Enquiries [2026]</v>
      </c>
      <c r="G32" s="39"/>
      <c r="H32" s="39"/>
      <c r="I32" s="39"/>
      <c r="J32" s="39"/>
      <c r="K32" s="18"/>
      <c r="L32" s="19" t="s">
        <v>43</v>
      </c>
      <c r="M32" s="18"/>
      <c r="N32" s="46" t="s">
        <v>64</v>
      </c>
      <c r="O32" s="47"/>
      <c r="P32" s="18"/>
      <c r="Q32" s="32">
        <v>46058</v>
      </c>
      <c r="R32" s="33"/>
      <c r="S32" s="33"/>
      <c r="T32" s="18"/>
      <c r="U32" s="32">
        <v>46311</v>
      </c>
      <c r="V32" s="33"/>
      <c r="W32" s="33"/>
      <c r="X32" s="28"/>
      <c r="Y32" s="33" t="s">
        <v>13</v>
      </c>
      <c r="Z32" s="33"/>
      <c r="AA32" s="16"/>
      <c r="AB32" s="16"/>
    </row>
    <row r="33" spans="2:28" s="27" customFormat="1" ht="109.5" customHeight="1" x14ac:dyDescent="0.2">
      <c r="B33" s="17">
        <v>19</v>
      </c>
      <c r="C33" s="18"/>
      <c r="D33" s="17" t="s">
        <v>10</v>
      </c>
      <c r="E33" s="18"/>
      <c r="F33" s="39" t="str">
        <f>'[1]Single Version from Jan 2026'!B21</f>
        <v>Confirmation and Clearing [2026]</v>
      </c>
      <c r="G33" s="39"/>
      <c r="H33" s="39"/>
      <c r="I33" s="39"/>
      <c r="J33" s="39"/>
      <c r="K33" s="18"/>
      <c r="L33" s="19" t="s">
        <v>44</v>
      </c>
      <c r="M33" s="18"/>
      <c r="N33" s="38" t="s">
        <v>64</v>
      </c>
      <c r="O33" s="39"/>
      <c r="P33" s="18"/>
      <c r="Q33" s="32">
        <v>46062</v>
      </c>
      <c r="R33" s="33"/>
      <c r="S33" s="33"/>
      <c r="T33" s="18"/>
      <c r="U33" s="32">
        <v>46325</v>
      </c>
      <c r="V33" s="33"/>
      <c r="W33" s="33"/>
      <c r="X33" s="28"/>
      <c r="Y33" s="33" t="s">
        <v>13</v>
      </c>
      <c r="Z33" s="33"/>
      <c r="AA33" s="16"/>
      <c r="AB33" s="16"/>
    </row>
    <row r="34" spans="2:28" ht="109.5" customHeight="1" x14ac:dyDescent="0.2">
      <c r="B34" s="12">
        <v>20</v>
      </c>
      <c r="C34" s="11"/>
      <c r="D34" s="12" t="s">
        <v>45</v>
      </c>
      <c r="E34" s="11"/>
      <c r="F34" s="48" t="str">
        <f>'[1]Single Version from Jan 2026'!B22</f>
        <v>Salesforce Migration to Education Cloud</v>
      </c>
      <c r="G34" s="48"/>
      <c r="H34" s="48"/>
      <c r="I34" s="48"/>
      <c r="J34" s="48"/>
      <c r="K34" s="11"/>
      <c r="L34" s="13" t="s">
        <v>46</v>
      </c>
      <c r="M34" s="11"/>
      <c r="N34" s="40" t="s">
        <v>63</v>
      </c>
      <c r="O34" s="40"/>
      <c r="P34" s="11"/>
      <c r="Q34" s="34" t="s">
        <v>47</v>
      </c>
      <c r="R34" s="35"/>
      <c r="S34" s="35"/>
      <c r="T34" s="11"/>
      <c r="U34" s="35" t="s">
        <v>48</v>
      </c>
      <c r="V34" s="35"/>
      <c r="W34" s="35"/>
      <c r="X34" s="20"/>
      <c r="Y34" s="35" t="s">
        <v>49</v>
      </c>
      <c r="Z34" s="35"/>
    </row>
    <row r="35" spans="2:28" ht="109.5" customHeight="1" x14ac:dyDescent="0.2">
      <c r="B35" s="12">
        <v>21</v>
      </c>
      <c r="C35" s="11"/>
      <c r="D35" s="12" t="s">
        <v>45</v>
      </c>
      <c r="E35" s="11"/>
      <c r="F35" s="48" t="str">
        <f>'[1]Single Version from Jan 2026'!B23</f>
        <v xml:space="preserve">Maytas Cloud Migration </v>
      </c>
      <c r="G35" s="48"/>
      <c r="H35" s="48"/>
      <c r="I35" s="48"/>
      <c r="J35" s="48"/>
      <c r="K35" s="11"/>
      <c r="L35" s="13" t="s">
        <v>50</v>
      </c>
      <c r="M35" s="11"/>
      <c r="N35" s="35" t="s">
        <v>51</v>
      </c>
      <c r="O35" s="35"/>
      <c r="P35" s="11"/>
      <c r="Q35" s="35" t="s">
        <v>52</v>
      </c>
      <c r="R35" s="35"/>
      <c r="S35" s="35"/>
      <c r="T35" s="11"/>
      <c r="U35" s="35" t="s">
        <v>48</v>
      </c>
      <c r="V35" s="35"/>
      <c r="W35" s="35"/>
      <c r="X35" s="20"/>
      <c r="Y35" s="35" t="s">
        <v>49</v>
      </c>
      <c r="Z35" s="35"/>
    </row>
    <row r="36" spans="2:28" ht="109.5" customHeight="1" x14ac:dyDescent="0.2">
      <c r="B36" s="12">
        <v>22</v>
      </c>
      <c r="C36" s="11"/>
      <c r="D36" s="12" t="s">
        <v>45</v>
      </c>
      <c r="E36" s="11"/>
      <c r="F36" s="48" t="str">
        <f>'[1]Single Version from Jan 2026'!B24</f>
        <v>SITS Feed to Website</v>
      </c>
      <c r="G36" s="48"/>
      <c r="H36" s="48"/>
      <c r="I36" s="48"/>
      <c r="J36" s="48"/>
      <c r="K36" s="11"/>
      <c r="L36" s="13" t="s">
        <v>53</v>
      </c>
      <c r="M36" s="11"/>
      <c r="N36" s="41" t="s">
        <v>54</v>
      </c>
      <c r="O36" s="41"/>
      <c r="P36" s="11"/>
      <c r="Q36" s="35" t="s">
        <v>52</v>
      </c>
      <c r="R36" s="35"/>
      <c r="S36" s="35"/>
      <c r="T36" s="11"/>
      <c r="U36" s="35" t="s">
        <v>48</v>
      </c>
      <c r="V36" s="35"/>
      <c r="W36" s="35"/>
      <c r="X36" s="20"/>
      <c r="Y36" s="35" t="s">
        <v>49</v>
      </c>
      <c r="Z36" s="35"/>
    </row>
    <row r="37" spans="2:28" ht="109.5" customHeight="1" x14ac:dyDescent="0.2">
      <c r="B37" s="12">
        <v>23</v>
      </c>
      <c r="C37" s="11"/>
      <c r="D37" s="12" t="s">
        <v>45</v>
      </c>
      <c r="E37" s="11"/>
      <c r="F37" s="48" t="str">
        <f>'[1]Single Version from Jan 2026'!B25</f>
        <v>Automation of Assessment Mark Upload</v>
      </c>
      <c r="G37" s="48"/>
      <c r="H37" s="48"/>
      <c r="I37" s="48"/>
      <c r="J37" s="48"/>
      <c r="K37" s="11"/>
      <c r="L37" s="13" t="s">
        <v>55</v>
      </c>
      <c r="M37" s="11"/>
      <c r="N37" s="35" t="s">
        <v>54</v>
      </c>
      <c r="O37" s="35"/>
      <c r="P37" s="11"/>
      <c r="Q37" s="35" t="s">
        <v>52</v>
      </c>
      <c r="R37" s="35"/>
      <c r="S37" s="35"/>
      <c r="T37" s="11"/>
      <c r="U37" s="35" t="s">
        <v>48</v>
      </c>
      <c r="V37" s="35"/>
      <c r="W37" s="35"/>
      <c r="X37" s="20"/>
      <c r="Y37" s="35" t="s">
        <v>49</v>
      </c>
      <c r="Z37" s="35"/>
    </row>
    <row r="38" spans="2:28" ht="109.5" customHeight="1" x14ac:dyDescent="0.2">
      <c r="B38" s="11"/>
      <c r="C38" s="11"/>
      <c r="D38" s="29"/>
      <c r="E38" s="11"/>
      <c r="F38" s="11"/>
      <c r="G38" s="11"/>
      <c r="H38" s="11"/>
      <c r="I38" s="11"/>
      <c r="J38" s="11"/>
      <c r="K38" s="11"/>
      <c r="L38" s="11" t="s">
        <v>7</v>
      </c>
      <c r="M38" s="11"/>
      <c r="N38" s="11" t="s">
        <v>7</v>
      </c>
      <c r="O38" s="11"/>
      <c r="P38" s="11"/>
      <c r="Q38" s="11"/>
      <c r="R38" s="11"/>
      <c r="S38" s="11"/>
      <c r="T38" s="11"/>
      <c r="U38" s="11"/>
      <c r="V38" s="11"/>
      <c r="W38" s="11"/>
      <c r="X38" s="11"/>
    </row>
    <row r="39" spans="2:28" x14ac:dyDescent="0.2">
      <c r="D39" s="3"/>
    </row>
    <row r="40" spans="2:28" x14ac:dyDescent="0.2">
      <c r="D40" s="3"/>
    </row>
    <row r="52" spans="2:26" ht="78" customHeight="1" x14ac:dyDescent="0.2">
      <c r="B52" s="5"/>
      <c r="C52" s="5"/>
      <c r="D52" s="5"/>
      <c r="E52" s="5"/>
      <c r="F52" s="5"/>
      <c r="G52" s="5"/>
      <c r="H52" s="5"/>
      <c r="I52" s="5"/>
      <c r="J52" s="5"/>
      <c r="K52" s="5"/>
      <c r="L52" s="5"/>
      <c r="M52" s="5"/>
      <c r="N52" s="31"/>
      <c r="O52" s="31"/>
      <c r="P52" s="5"/>
      <c r="Q52" s="31"/>
      <c r="R52" s="31"/>
      <c r="S52" s="31"/>
      <c r="T52" s="5"/>
      <c r="U52" s="31"/>
      <c r="V52" s="31"/>
      <c r="W52" s="31"/>
      <c r="X52" s="15"/>
      <c r="Y52" s="31"/>
      <c r="Z52" s="31"/>
    </row>
  </sheetData>
  <mergeCells count="124">
    <mergeCell ref="F20:J20"/>
    <mergeCell ref="F21:J21"/>
    <mergeCell ref="F22:J22"/>
    <mergeCell ref="F23:J23"/>
    <mergeCell ref="F24:J24"/>
    <mergeCell ref="F25:J25"/>
    <mergeCell ref="F15:J15"/>
    <mergeCell ref="F16:J16"/>
    <mergeCell ref="F17:J17"/>
    <mergeCell ref="F18:J18"/>
    <mergeCell ref="F19:J19"/>
    <mergeCell ref="F32:J32"/>
    <mergeCell ref="F33:J33"/>
    <mergeCell ref="F34:J34"/>
    <mergeCell ref="F35:J35"/>
    <mergeCell ref="F36:J36"/>
    <mergeCell ref="F37:J37"/>
    <mergeCell ref="F26:J26"/>
    <mergeCell ref="F27:J27"/>
    <mergeCell ref="F28:J28"/>
    <mergeCell ref="F29:J29"/>
    <mergeCell ref="F30:J30"/>
    <mergeCell ref="F31:J31"/>
    <mergeCell ref="N14:O14"/>
    <mergeCell ref="N27:O27"/>
    <mergeCell ref="N28:O28"/>
    <mergeCell ref="N29:O29"/>
    <mergeCell ref="N30:O30"/>
    <mergeCell ref="N31:O31"/>
    <mergeCell ref="N32:O32"/>
    <mergeCell ref="N21:O21"/>
    <mergeCell ref="N22:O22"/>
    <mergeCell ref="N23:O23"/>
    <mergeCell ref="N24:O24"/>
    <mergeCell ref="N25:O25"/>
    <mergeCell ref="N26:O26"/>
    <mergeCell ref="N15:O15"/>
    <mergeCell ref="N16:O16"/>
    <mergeCell ref="N17:O17"/>
    <mergeCell ref="N18:O18"/>
    <mergeCell ref="N19:O19"/>
    <mergeCell ref="N20:O20"/>
    <mergeCell ref="Q15:S15"/>
    <mergeCell ref="Q16:S16"/>
    <mergeCell ref="Q17:S17"/>
    <mergeCell ref="Q18:S18"/>
    <mergeCell ref="N33:O33"/>
    <mergeCell ref="N34:O34"/>
    <mergeCell ref="N35:O35"/>
    <mergeCell ref="N36:O36"/>
    <mergeCell ref="N37:O37"/>
    <mergeCell ref="Q19:S19"/>
    <mergeCell ref="Q20:S20"/>
    <mergeCell ref="Q21:S21"/>
    <mergeCell ref="Q22:S22"/>
    <mergeCell ref="Q23:S23"/>
    <mergeCell ref="Q24:S24"/>
    <mergeCell ref="U36:W36"/>
    <mergeCell ref="U37:W37"/>
    <mergeCell ref="U26:W26"/>
    <mergeCell ref="U27:W27"/>
    <mergeCell ref="U28:W28"/>
    <mergeCell ref="U29:W29"/>
    <mergeCell ref="U25:W25"/>
    <mergeCell ref="Q27:S27"/>
    <mergeCell ref="Q28:S28"/>
    <mergeCell ref="Q29:S29"/>
    <mergeCell ref="Q30:S30"/>
    <mergeCell ref="Q25:S25"/>
    <mergeCell ref="Q26:S26"/>
    <mergeCell ref="Q31:S31"/>
    <mergeCell ref="Q32:S32"/>
    <mergeCell ref="Q33:S33"/>
    <mergeCell ref="Q34:S34"/>
    <mergeCell ref="Q35:S35"/>
    <mergeCell ref="Q36:S36"/>
    <mergeCell ref="Y20:Z20"/>
    <mergeCell ref="Y21:Z21"/>
    <mergeCell ref="Y22:Z22"/>
    <mergeCell ref="Y23:Z23"/>
    <mergeCell ref="Y24:Z24"/>
    <mergeCell ref="Y25:Z25"/>
    <mergeCell ref="Y14:Z14"/>
    <mergeCell ref="Y15:Z15"/>
    <mergeCell ref="Y16:Z16"/>
    <mergeCell ref="Y17:Z17"/>
    <mergeCell ref="Y18:Z18"/>
    <mergeCell ref="Y19:Z19"/>
    <mergeCell ref="Y32:Z32"/>
    <mergeCell ref="Y33:Z33"/>
    <mergeCell ref="Y34:Z34"/>
    <mergeCell ref="Y35:Z35"/>
    <mergeCell ref="Y36:Z36"/>
    <mergeCell ref="Y37:Z37"/>
    <mergeCell ref="Y26:Z26"/>
    <mergeCell ref="Y27:Z27"/>
    <mergeCell ref="Y28:Z28"/>
    <mergeCell ref="Y29:Z29"/>
    <mergeCell ref="Y30:Z30"/>
    <mergeCell ref="Y31:Z31"/>
    <mergeCell ref="F14:J14"/>
    <mergeCell ref="N52:O52"/>
    <mergeCell ref="Q52:S52"/>
    <mergeCell ref="U52:W52"/>
    <mergeCell ref="Y52:Z52"/>
    <mergeCell ref="Q14:S14"/>
    <mergeCell ref="U14:W14"/>
    <mergeCell ref="U15:W15"/>
    <mergeCell ref="U30:W30"/>
    <mergeCell ref="U31:W31"/>
    <mergeCell ref="U32:W32"/>
    <mergeCell ref="U33:W33"/>
    <mergeCell ref="U34:W34"/>
    <mergeCell ref="U35:W35"/>
    <mergeCell ref="Q37:S37"/>
    <mergeCell ref="U16:W16"/>
    <mergeCell ref="U17:W17"/>
    <mergeCell ref="U18:W18"/>
    <mergeCell ref="U19:W19"/>
    <mergeCell ref="U20:W20"/>
    <mergeCell ref="U21:W21"/>
    <mergeCell ref="U22:W22"/>
    <mergeCell ref="U23:W23"/>
    <mergeCell ref="U24:W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707EC-E17F-4C26-902C-099D29ED70A8}">
  <dimension ref="A1:O36"/>
  <sheetViews>
    <sheetView showGridLines="0" workbookViewId="0">
      <selection activeCell="N8" sqref="N8"/>
    </sheetView>
  </sheetViews>
  <sheetFormatPr defaultRowHeight="14.25" x14ac:dyDescent="0.2"/>
  <cols>
    <col min="1" max="1" width="5.42578125" style="2" customWidth="1"/>
    <col min="2" max="2" width="9.140625" style="2"/>
    <col min="3" max="3" width="2.85546875" style="2" customWidth="1"/>
    <col min="4" max="4" width="9.140625" style="2"/>
    <col min="5" max="5" width="3.28515625" style="2" customWidth="1"/>
    <col min="6" max="10" width="9.140625" style="2"/>
    <col min="11" max="11" width="3.28515625" style="2" customWidth="1"/>
    <col min="12" max="12" width="81.7109375" style="2" customWidth="1"/>
    <col min="13" max="13" width="5.28515625" style="2" customWidth="1"/>
    <col min="14" max="16384" width="9.140625" style="2"/>
  </cols>
  <sheetData>
    <row r="1" spans="1:15" x14ac:dyDescent="0.2">
      <c r="A1" s="1" t="s">
        <v>66</v>
      </c>
    </row>
    <row r="13" spans="1:15" x14ac:dyDescent="0.2">
      <c r="L13" s="2" t="s">
        <v>7</v>
      </c>
    </row>
    <row r="16" spans="1:15" ht="60" customHeight="1" x14ac:dyDescent="0.2">
      <c r="A16" s="3"/>
      <c r="B16" s="4" t="s">
        <v>1</v>
      </c>
      <c r="C16" s="5"/>
      <c r="D16" s="4" t="s">
        <v>2</v>
      </c>
      <c r="E16" s="5"/>
      <c r="F16" s="30" t="s">
        <v>3</v>
      </c>
      <c r="G16" s="30"/>
      <c r="H16" s="30"/>
      <c r="I16" s="30"/>
      <c r="J16" s="30"/>
      <c r="K16" s="5"/>
      <c r="L16" s="4" t="s">
        <v>56</v>
      </c>
      <c r="M16" s="5"/>
      <c r="N16" s="6"/>
      <c r="O16" s="6"/>
    </row>
    <row r="17" spans="1:13" ht="109.5" customHeight="1" x14ac:dyDescent="0.2">
      <c r="A17" s="7"/>
      <c r="B17" s="8">
        <v>3</v>
      </c>
      <c r="C17" s="9"/>
      <c r="D17" s="8" t="s">
        <v>10</v>
      </c>
      <c r="E17" s="9"/>
      <c r="F17" s="52" t="str">
        <f>'[1]Single Version from Jan 2026'!B5</f>
        <v>Data Centre Switch Replacement</v>
      </c>
      <c r="G17" s="52"/>
      <c r="H17" s="52"/>
      <c r="I17" s="52"/>
      <c r="J17" s="52"/>
      <c r="K17" s="9"/>
      <c r="L17" s="10" t="s">
        <v>57</v>
      </c>
      <c r="M17" s="11"/>
    </row>
    <row r="18" spans="1:13" ht="109.5" customHeight="1" x14ac:dyDescent="0.2">
      <c r="B18" s="12">
        <v>4</v>
      </c>
      <c r="C18" s="11"/>
      <c r="D18" s="12" t="s">
        <v>10</v>
      </c>
      <c r="E18" s="11"/>
      <c r="F18" s="48" t="str">
        <f>'[1]Single Version from Jan 2026'!B6</f>
        <v>Network Control Core Switches and Automation Servers</v>
      </c>
      <c r="G18" s="48"/>
      <c r="H18" s="48"/>
      <c r="I18" s="48"/>
      <c r="J18" s="48"/>
      <c r="K18" s="11"/>
      <c r="L18" s="13" t="s">
        <v>57</v>
      </c>
      <c r="M18" s="11"/>
    </row>
    <row r="19" spans="1:13" ht="109.5" customHeight="1" x14ac:dyDescent="0.2">
      <c r="A19" s="7"/>
      <c r="B19" s="8">
        <v>6</v>
      </c>
      <c r="C19" s="9"/>
      <c r="D19" s="8" t="s">
        <v>10</v>
      </c>
      <c r="E19" s="9"/>
      <c r="F19" s="52" t="str">
        <f>'[1]Single Version from Jan 2026'!B8</f>
        <v>CDP Phase 1 – Building 3 Refurb (ITCS)</v>
      </c>
      <c r="G19" s="52"/>
      <c r="H19" s="52"/>
      <c r="I19" s="52"/>
      <c r="J19" s="52"/>
      <c r="K19" s="9"/>
      <c r="L19" s="10" t="s">
        <v>58</v>
      </c>
      <c r="M19" s="11"/>
    </row>
    <row r="20" spans="1:13" ht="109.5" customHeight="1" x14ac:dyDescent="0.2">
      <c r="B20" s="12">
        <v>11</v>
      </c>
      <c r="C20" s="11"/>
      <c r="D20" s="12" t="s">
        <v>10</v>
      </c>
      <c r="E20" s="11"/>
      <c r="F20" s="48" t="str">
        <f>'[1]Single Version from Jan 2026'!B13</f>
        <v>Migrate Apple Device Management to Intune</v>
      </c>
      <c r="G20" s="48"/>
      <c r="H20" s="48"/>
      <c r="I20" s="48"/>
      <c r="J20" s="48"/>
      <c r="K20" s="11"/>
      <c r="L20" s="13" t="s">
        <v>59</v>
      </c>
      <c r="M20" s="11"/>
    </row>
    <row r="21" spans="1:13" ht="109.5" customHeight="1" x14ac:dyDescent="0.2">
      <c r="A21" s="7"/>
      <c r="B21" s="8">
        <v>14</v>
      </c>
      <c r="C21" s="9"/>
      <c r="D21" s="8" t="s">
        <v>10</v>
      </c>
      <c r="E21" s="9"/>
      <c r="F21" s="52" t="str">
        <f>'[1]Single Version from Jan 2026'!B16</f>
        <v xml:space="preserve"> eCommerce - Ticketing and Events
</v>
      </c>
      <c r="G21" s="52"/>
      <c r="H21" s="52"/>
      <c r="I21" s="52"/>
      <c r="J21" s="52"/>
      <c r="K21" s="9"/>
      <c r="L21" s="10" t="s">
        <v>60</v>
      </c>
      <c r="M21" s="11"/>
    </row>
    <row r="22" spans="1:13" ht="109.5" customHeight="1" x14ac:dyDescent="0.2">
      <c r="B22" s="12">
        <v>17</v>
      </c>
      <c r="C22" s="11"/>
      <c r="D22" s="12" t="s">
        <v>10</v>
      </c>
      <c r="E22" s="11"/>
      <c r="F22" s="48" t="str">
        <f>'[1]Single Version from Jan 2026'!B19</f>
        <v xml:space="preserve">CDP Voice &amp; Telephony (upgrade)
</v>
      </c>
      <c r="G22" s="48"/>
      <c r="H22" s="48"/>
      <c r="I22" s="48"/>
      <c r="J22" s="48"/>
      <c r="K22" s="11"/>
      <c r="L22" s="13" t="s">
        <v>61</v>
      </c>
      <c r="M22" s="11"/>
    </row>
    <row r="23" spans="1:13" ht="109.5" customHeight="1" x14ac:dyDescent="0.2">
      <c r="A23" s="7"/>
      <c r="B23" s="8">
        <v>20</v>
      </c>
      <c r="C23" s="9"/>
      <c r="D23" s="8" t="s">
        <v>45</v>
      </c>
      <c r="E23" s="9"/>
      <c r="F23" s="52" t="str">
        <f>'[1]Single Version from Jan 2026'!B22</f>
        <v>Salesforce Migration to Education Cloud</v>
      </c>
      <c r="G23" s="52"/>
      <c r="H23" s="52"/>
      <c r="I23" s="52"/>
      <c r="J23" s="52"/>
      <c r="K23" s="9"/>
      <c r="L23" s="10" t="s">
        <v>62</v>
      </c>
      <c r="M23" s="11"/>
    </row>
    <row r="24" spans="1:13" x14ac:dyDescent="0.2">
      <c r="D24" s="3"/>
    </row>
    <row r="36" spans="2:13" ht="78" customHeight="1" x14ac:dyDescent="0.2">
      <c r="B36" s="5"/>
      <c r="C36" s="5"/>
      <c r="D36" s="5"/>
      <c r="E36" s="5"/>
      <c r="F36" s="5"/>
      <c r="G36" s="5"/>
      <c r="H36" s="5"/>
      <c r="I36" s="5"/>
      <c r="J36" s="5"/>
      <c r="K36" s="5"/>
      <c r="L36" s="5"/>
      <c r="M36" s="5"/>
    </row>
  </sheetData>
  <mergeCells count="8">
    <mergeCell ref="F16:J16"/>
    <mergeCell ref="F23:J23"/>
    <mergeCell ref="F22:J22"/>
    <mergeCell ref="F21:J21"/>
    <mergeCell ref="F20:J20"/>
    <mergeCell ref="F19:J19"/>
    <mergeCell ref="F18:J18"/>
    <mergeCell ref="F17:J1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D545FA20338814B8FE397369383E8AA" ma:contentTypeVersion="3" ma:contentTypeDescription="Create a new document." ma:contentTypeScope="" ma:versionID="7676c80500215d3ebc1263209fa4a729">
  <xsd:schema xmlns:xsd="http://www.w3.org/2001/XMLSchema" xmlns:xs="http://www.w3.org/2001/XMLSchema" xmlns:p="http://schemas.microsoft.com/office/2006/metadata/properties" xmlns:ns2="3d7b5b8f-0a3e-4468-9f6a-423487f390a8" targetNamespace="http://schemas.microsoft.com/office/2006/metadata/properties" ma:root="true" ma:fieldsID="01658ccb6d045f560e41f9e6ffa22e56" ns2:_="">
    <xsd:import namespace="3d7b5b8f-0a3e-4468-9f6a-423487f390a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7b5b8f-0a3e-4468-9f6a-423487f390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B079C9-E4DD-4EFC-9D03-D5644B341A06}">
  <ds:schemaRefs>
    <ds:schemaRef ds:uri="http://schemas.microsoft.com/office/infopath/2007/PartnerControls"/>
    <ds:schemaRef ds:uri="http://purl.org/dc/terms/"/>
    <ds:schemaRef ds:uri="http://schemas.microsoft.com/office/2006/documentManagement/types"/>
    <ds:schemaRef ds:uri="3d7b5b8f-0a3e-4468-9f6a-423487f390a8"/>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122E931-0CDC-4296-9E30-5585E67313AD}">
  <ds:schemaRefs>
    <ds:schemaRef ds:uri="http://schemas.microsoft.com/sharepoint/v3/contenttype/forms"/>
  </ds:schemaRefs>
</ds:datastoreItem>
</file>

<file path=customXml/itemProps3.xml><?xml version="1.0" encoding="utf-8"?>
<ds:datastoreItem xmlns:ds="http://schemas.openxmlformats.org/officeDocument/2006/customXml" ds:itemID="{4D5A5FE6-7C77-48D1-B125-CE690427D4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7b5b8f-0a3e-4468-9f6a-423487f390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Q1</vt:lpstr>
      <vt:lpstr>Q2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2026-10-20T10:50:12Z</dcterms:created>
  <dcterms:modified xsi:type="dcterms:W3CDTF">2026-10-20T11:07:22Z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0x0101007D545FA20338814B8FE397369383E8AA</vt:lpwstr>
  </property>
</Properties>
</file>